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gp\Downloads\"/>
    </mc:Choice>
  </mc:AlternateContent>
  <xr:revisionPtr revIDLastSave="0" documentId="13_ncr:1_{7FFBD8FF-DD21-4CA3-865C-A5CBF3107C27}" xr6:coauthVersionLast="47" xr6:coauthVersionMax="47" xr10:uidLastSave="{00000000-0000-0000-0000-000000000000}"/>
  <bookViews>
    <workbookView xWindow="180" yWindow="1800" windowWidth="27015" windowHeight="14400" xr2:uid="{6DEA16E2-2C40-4F0F-8A15-7CD469F45907}"/>
  </bookViews>
  <sheets>
    <sheet name="アルプデュズ　記録" sheetId="1" r:id="rId1"/>
    <sheet name="ヤビツ峠　記録" sheetId="2" r:id="rId2"/>
    <sheet name="和田峠　記録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3" l="1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13" i="1"/>
  <c r="E9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  <c r="E5" i="1"/>
  <c r="E6" i="1"/>
  <c r="E7" i="1"/>
  <c r="E8" i="1"/>
  <c r="E10" i="1"/>
  <c r="E11" i="1"/>
  <c r="E12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<sst xmlns="http://schemas.openxmlformats.org/spreadsheetml/2006/main" count="35" uniqueCount="17">
  <si>
    <t>日付</t>
    <rPh sb="0" eb="2">
      <t>ヒヅケ</t>
    </rPh>
    <phoneticPr fontId="1"/>
  </si>
  <si>
    <t>タイム</t>
    <phoneticPr fontId="1"/>
  </si>
  <si>
    <t>時間差</t>
    <rPh sb="0" eb="3">
      <t>ジカンサ</t>
    </rPh>
    <phoneticPr fontId="1"/>
  </si>
  <si>
    <t>備考</t>
    <rPh sb="0" eb="2">
      <t>ビコウ</t>
    </rPh>
    <phoneticPr fontId="1"/>
  </si>
  <si>
    <t>－</t>
    <phoneticPr fontId="1"/>
  </si>
  <si>
    <t>11-30Tに換装</t>
    <rPh sb="7" eb="9">
      <t>カンソウ</t>
    </rPh>
    <phoneticPr fontId="1"/>
  </si>
  <si>
    <t>翌日体重
kg</t>
    <rPh sb="0" eb="2">
      <t>ヨクジツ</t>
    </rPh>
    <rPh sb="2" eb="4">
      <t>タイジュウ</t>
    </rPh>
    <phoneticPr fontId="1"/>
  </si>
  <si>
    <t>平均
タイム</t>
    <rPh sb="0" eb="2">
      <t>ヘイキン</t>
    </rPh>
    <phoneticPr fontId="1"/>
  </si>
  <si>
    <t>VO2Max
ml/kg/分</t>
    <phoneticPr fontId="1"/>
  </si>
  <si>
    <r>
      <rPr>
        <sz val="9"/>
        <color theme="1"/>
        <rFont val="游ゴシック"/>
        <family val="3"/>
        <charset val="128"/>
        <scheme val="minor"/>
      </rPr>
      <t>FTP(20分)</t>
    </r>
    <r>
      <rPr>
        <sz val="11"/>
        <color theme="1"/>
        <rFont val="游ゴシック"/>
        <family val="2"/>
        <charset val="128"/>
        <scheme val="minor"/>
      </rPr>
      <t xml:space="preserve">
W/KG</t>
    </r>
    <rPh sb="6" eb="7">
      <t>フン</t>
    </rPh>
    <phoneticPr fontId="1"/>
  </si>
  <si>
    <t>8cm　本で前上がり勾配</t>
    <rPh sb="4" eb="5">
      <t>ホン</t>
    </rPh>
    <rPh sb="6" eb="8">
      <t>マエア</t>
    </rPh>
    <rPh sb="10" eb="12">
      <t>コウバイ</t>
    </rPh>
    <phoneticPr fontId="1"/>
  </si>
  <si>
    <t>5cm　本で前上がり勾配</t>
    <rPh sb="4" eb="5">
      <t>ホン</t>
    </rPh>
    <rPh sb="6" eb="8">
      <t>マエア</t>
    </rPh>
    <rPh sb="10" eb="12">
      <t>コウバイ</t>
    </rPh>
    <phoneticPr fontId="1"/>
  </si>
  <si>
    <t>1/23～2/2　コロナで中止</t>
    <rPh sb="13" eb="15">
      <t>チュウシ</t>
    </rPh>
    <phoneticPr fontId="1"/>
  </si>
  <si>
    <t>Light Weight,工業扇</t>
  </si>
  <si>
    <t>BS Anchor RS9s</t>
    <phoneticPr fontId="1"/>
  </si>
  <si>
    <t>後輪のみ振り子</t>
    <rPh sb="0" eb="2">
      <t>コウリン</t>
    </rPh>
    <phoneticPr fontId="1"/>
  </si>
  <si>
    <t>Tacx Training  振り子</t>
    <rPh sb="15" eb="16">
      <t>フ</t>
    </rPh>
    <rPh sb="17" eb="1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</si>
</sst>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h:mm\.ss"/>
    <numFmt numFmtId="178" formatCode="mm\.ss"/>
    <numFmt numFmtId="179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5" xfId="0" applyNumberFormat="1" applyBorder="1">
      <alignment vertical="center"/>
    </xf>
    <xf numFmtId="0" fontId="0" fillId="2" borderId="11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178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9" fontId="0" fillId="3" borderId="1" xfId="0" applyNumberFormat="1" applyFill="1" applyBorder="1">
      <alignment vertical="center"/>
    </xf>
    <xf numFmtId="0" fontId="0" fillId="3" borderId="3" xfId="0" applyFill="1" applyBorder="1">
      <alignment vertical="center"/>
    </xf>
  </cellXfs>
  <cellStyles count="1">
    <cellStyle name="標準" xfId="0" builtinId="0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アルプデュエズ　成績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59607226319611"/>
          <c:y val="8.533333333333333E-2"/>
          <c:w val="0.79904020939033993"/>
          <c:h val="0.79317652493438306"/>
        </c:manualLayout>
      </c:layout>
      <c:lineChart>
        <c:grouping val="standard"/>
        <c:varyColors val="0"/>
        <c:ser>
          <c:idx val="0"/>
          <c:order val="0"/>
          <c:tx>
            <c:strRef>
              <c:f>'アルプデュズ　記録'!$D$2</c:f>
              <c:strCache>
                <c:ptCount val="1"/>
                <c:pt idx="0">
                  <c:v>タイム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'アルプデュズ　記録'!$D$3:$D$52</c:f>
              <c:numCache>
                <c:formatCode>h:mm\.ss</c:formatCode>
                <c:ptCount val="50"/>
                <c:pt idx="0">
                  <c:v>8.0358796296296303E-2</c:v>
                </c:pt>
                <c:pt idx="1">
                  <c:v>7.5164351851851843E-2</c:v>
                </c:pt>
                <c:pt idx="2">
                  <c:v>7.8638888888888883E-2</c:v>
                </c:pt>
                <c:pt idx="3">
                  <c:v>7.1275462962962957E-2</c:v>
                </c:pt>
                <c:pt idx="4">
                  <c:v>7.6449074074074072E-2</c:v>
                </c:pt>
                <c:pt idx="5">
                  <c:v>8.0081018518518524E-2</c:v>
                </c:pt>
                <c:pt idx="6">
                  <c:v>7.6909722222222213E-2</c:v>
                </c:pt>
                <c:pt idx="7">
                  <c:v>7.4895833333333328E-2</c:v>
                </c:pt>
                <c:pt idx="8">
                  <c:v>7.5358796296296299E-2</c:v>
                </c:pt>
                <c:pt idx="9">
                  <c:v>8.3935185185185182E-2</c:v>
                </c:pt>
                <c:pt idx="10">
                  <c:v>6.6307870370370364E-2</c:v>
                </c:pt>
                <c:pt idx="11">
                  <c:v>7.2511574074074076E-2</c:v>
                </c:pt>
                <c:pt idx="12">
                  <c:v>6.8449074074074079E-2</c:v>
                </c:pt>
                <c:pt idx="13">
                  <c:v>6.7673611111111115E-2</c:v>
                </c:pt>
                <c:pt idx="14">
                  <c:v>6.5914351851851849E-2</c:v>
                </c:pt>
                <c:pt idx="15">
                  <c:v>8.2905092592592586E-2</c:v>
                </c:pt>
                <c:pt idx="16">
                  <c:v>8.2997685185185188E-2</c:v>
                </c:pt>
                <c:pt idx="17">
                  <c:v>7.795138888888889E-2</c:v>
                </c:pt>
                <c:pt idx="18">
                  <c:v>7.1435185185185185E-2</c:v>
                </c:pt>
                <c:pt idx="19">
                  <c:v>6.9143518518518521E-2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9D7-462A-9BFB-36A51A8CA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0312"/>
        <c:axId val="450498152"/>
      </c:lineChart>
      <c:lineChart>
        <c:grouping val="standard"/>
        <c:varyColors val="0"/>
        <c:ser>
          <c:idx val="1"/>
          <c:order val="1"/>
          <c:tx>
            <c:strRef>
              <c:f>'アルプデュズ　記録'!$G$2</c:f>
              <c:strCache>
                <c:ptCount val="1"/>
                <c:pt idx="0">
                  <c:v>VO2Max
ml/kg/分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'アルプデュズ　記録'!$G$3:$G$52</c:f>
              <c:numCache>
                <c:formatCode>General</c:formatCode>
                <c:ptCount val="50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31</c:v>
                </c:pt>
                <c:pt idx="10">
                  <c:v>33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37</c:v>
                </c:pt>
                <c:pt idx="16">
                  <c:v>36</c:v>
                </c:pt>
                <c:pt idx="17">
                  <c:v>36</c:v>
                </c:pt>
                <c:pt idx="18">
                  <c:v>37</c:v>
                </c:pt>
                <c:pt idx="1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9D7-462A-9BFB-36A51A8CA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49544"/>
        <c:axId val="535037648"/>
      </c:lineChart>
      <c:catAx>
        <c:axId val="45050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498152"/>
        <c:crosses val="autoZero"/>
        <c:auto val="1"/>
        <c:lblAlgn val="ctr"/>
        <c:lblOffset val="100"/>
        <c:noMultiLvlLbl val="0"/>
      </c:catAx>
      <c:valAx>
        <c:axId val="450498152"/>
        <c:scaling>
          <c:orientation val="minMax"/>
          <c:max val="8.3300000000000013E-2"/>
          <c:min val="4.1666666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タイム</a:t>
                </a:r>
              </a:p>
            </c:rich>
          </c:tx>
          <c:layout>
            <c:manualLayout>
              <c:xMode val="edge"/>
              <c:yMode val="edge"/>
              <c:x val="1.6528312422388433E-2"/>
              <c:y val="0.44032151181102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h:mm\.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00312"/>
        <c:crosses val="autoZero"/>
        <c:crossBetween val="between"/>
        <c:majorUnit val="3.472222200000001E-3"/>
      </c:valAx>
      <c:valAx>
        <c:axId val="535037648"/>
        <c:scaling>
          <c:orientation val="minMax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VO2Max</a:t>
                </a:r>
                <a:endParaRPr lang="ja-JP" altLang="en-US" sz="110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95430536430789248"/>
              <c:y val="0.44028422047244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449544"/>
        <c:crosses val="max"/>
        <c:crossBetween val="between"/>
      </c:valAx>
      <c:catAx>
        <c:axId val="543449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3503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23187026170089"/>
          <c:y val="0.92373282939632551"/>
          <c:w val="0.28112600090564194"/>
          <c:h val="5.9200503937007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ヤビツ峠　成績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59607226319611"/>
          <c:y val="8.533333333333333E-2"/>
          <c:w val="0.79904020939033993"/>
          <c:h val="0.79317652493438306"/>
        </c:manualLayout>
      </c:layout>
      <c:lineChart>
        <c:grouping val="standard"/>
        <c:varyColors val="0"/>
        <c:ser>
          <c:idx val="0"/>
          <c:order val="0"/>
          <c:tx>
            <c:strRef>
              <c:f>'ヤビツ峠　記録'!$D$2</c:f>
              <c:strCache>
                <c:ptCount val="1"/>
                <c:pt idx="0">
                  <c:v>タイム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'ヤビツ峠　記録'!$D$3:$D$52</c:f>
              <c:numCache>
                <c:formatCode>h:mm\.ss</c:formatCode>
                <c:ptCount val="50"/>
                <c:pt idx="0">
                  <c:v>5.4166666666666669E-2</c:v>
                </c:pt>
                <c:pt idx="1">
                  <c:v>5.0752314814814813E-2</c:v>
                </c:pt>
                <c:pt idx="2">
                  <c:v>4.791666666666667E-2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C-4619-88CF-F8AD5678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0312"/>
        <c:axId val="450498152"/>
      </c:lineChart>
      <c:lineChart>
        <c:grouping val="standard"/>
        <c:varyColors val="0"/>
        <c:ser>
          <c:idx val="1"/>
          <c:order val="1"/>
          <c:tx>
            <c:strRef>
              <c:f>'ヤビツ峠　記録'!$G$2</c:f>
              <c:strCache>
                <c:ptCount val="1"/>
                <c:pt idx="0">
                  <c:v>VO2Max
ml/kg/分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'ヤビツ峠　記録'!$G$3:$G$52</c:f>
              <c:numCache>
                <c:formatCode>General</c:formatCode>
                <c:ptCount val="50"/>
                <c:pt idx="0">
                  <c:v>36</c:v>
                </c:pt>
                <c:pt idx="1">
                  <c:v>36</c:v>
                </c:pt>
                <c:pt idx="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C-4619-88CF-F8AD5678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49544"/>
        <c:axId val="535037648"/>
      </c:lineChart>
      <c:catAx>
        <c:axId val="45050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498152"/>
        <c:crosses val="autoZero"/>
        <c:auto val="1"/>
        <c:lblAlgn val="ctr"/>
        <c:lblOffset val="100"/>
        <c:noMultiLvlLbl val="0"/>
      </c:catAx>
      <c:valAx>
        <c:axId val="450498152"/>
        <c:scaling>
          <c:orientation val="minMax"/>
          <c:max val="8.3300000000000013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タイム</a:t>
                </a:r>
              </a:p>
            </c:rich>
          </c:tx>
          <c:layout>
            <c:manualLayout>
              <c:xMode val="edge"/>
              <c:yMode val="edge"/>
              <c:x val="1.6528312422388433E-2"/>
              <c:y val="0.44032151181102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h:mm\.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00312"/>
        <c:crosses val="autoZero"/>
        <c:crossBetween val="between"/>
        <c:majorUnit val="3.472222200000001E-3"/>
      </c:valAx>
      <c:valAx>
        <c:axId val="535037648"/>
        <c:scaling>
          <c:orientation val="minMax"/>
          <c:max val="45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VO2Max</a:t>
                </a:r>
                <a:endParaRPr lang="ja-JP" altLang="en-US" sz="110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95430536430789248"/>
              <c:y val="0.44028422047244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449544"/>
        <c:crosses val="max"/>
        <c:crossBetween val="between"/>
      </c:valAx>
      <c:catAx>
        <c:axId val="543449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3503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23187026170089"/>
          <c:y val="0.92373282939632551"/>
          <c:w val="0.28112600090564194"/>
          <c:h val="5.9200503937007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和田峠　成績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59607226319611"/>
          <c:y val="8.533333333333333E-2"/>
          <c:w val="0.79904020939033993"/>
          <c:h val="0.79317652493438306"/>
        </c:manualLayout>
      </c:layout>
      <c:lineChart>
        <c:grouping val="standard"/>
        <c:varyColors val="0"/>
        <c:ser>
          <c:idx val="0"/>
          <c:order val="0"/>
          <c:tx>
            <c:strRef>
              <c:f>'和田峠　記録'!$D$2</c:f>
              <c:strCache>
                <c:ptCount val="1"/>
                <c:pt idx="0">
                  <c:v>タイム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'和田峠　記録'!$D$3:$D$52</c:f>
              <c:numCache>
                <c:formatCode>h:mm\.ss</c:formatCode>
                <c:ptCount val="50"/>
                <c:pt idx="0">
                  <c:v>4.1493055555555554E-2</c:v>
                </c:pt>
                <c:pt idx="1">
                  <c:v>4.0798611111111112E-2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B-41FE-B944-C3D683D7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0312"/>
        <c:axId val="450498152"/>
      </c:lineChart>
      <c:lineChart>
        <c:grouping val="standard"/>
        <c:varyColors val="0"/>
        <c:ser>
          <c:idx val="1"/>
          <c:order val="1"/>
          <c:tx>
            <c:strRef>
              <c:f>'和田峠　記録'!$G$2</c:f>
              <c:strCache>
                <c:ptCount val="1"/>
                <c:pt idx="0">
                  <c:v>VO2Max
ml/kg/分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'和田峠　記録'!$G$3:$G$52</c:f>
              <c:numCache>
                <c:formatCode>General</c:formatCode>
                <c:ptCount val="50"/>
                <c:pt idx="0">
                  <c:v>36</c:v>
                </c:pt>
                <c:pt idx="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B-41FE-B944-C3D683D7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49544"/>
        <c:axId val="535037648"/>
      </c:lineChart>
      <c:catAx>
        <c:axId val="45050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498152"/>
        <c:crosses val="autoZero"/>
        <c:auto val="1"/>
        <c:lblAlgn val="ctr"/>
        <c:lblOffset val="100"/>
        <c:noMultiLvlLbl val="0"/>
      </c:catAx>
      <c:valAx>
        <c:axId val="450498152"/>
        <c:scaling>
          <c:orientation val="minMax"/>
          <c:max val="6.2499996000000009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タイム</a:t>
                </a:r>
              </a:p>
            </c:rich>
          </c:tx>
          <c:layout>
            <c:manualLayout>
              <c:xMode val="edge"/>
              <c:yMode val="edge"/>
              <c:x val="1.6528312422388433E-2"/>
              <c:y val="0.44032151181102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h:mm\.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500312"/>
        <c:crosses val="autoZero"/>
        <c:crossBetween val="between"/>
        <c:majorUnit val="3.472222200000001E-3"/>
      </c:valAx>
      <c:valAx>
        <c:axId val="535037648"/>
        <c:scaling>
          <c:orientation val="minMax"/>
          <c:max val="45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VO2Max</a:t>
                </a:r>
                <a:endParaRPr lang="ja-JP" altLang="en-US" sz="110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95430536430789248"/>
              <c:y val="0.44028422047244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449544"/>
        <c:crosses val="max"/>
        <c:crossBetween val="between"/>
      </c:valAx>
      <c:catAx>
        <c:axId val="543449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3503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23187026170089"/>
          <c:y val="0.92373282939632551"/>
          <c:w val="0.28112600090564194"/>
          <c:h val="5.9200503937007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19050</xdr:rowOff>
    </xdr:from>
    <xdr:to>
      <xdr:col>22</xdr:col>
      <xdr:colOff>514350</xdr:colOff>
      <xdr:row>24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12AAC9-7374-D71E-55F7-9DC7B86E8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19050</xdr:rowOff>
    </xdr:from>
    <xdr:to>
      <xdr:col>22</xdr:col>
      <xdr:colOff>514350</xdr:colOff>
      <xdr:row>24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DB11DA-FBEA-4C8F-9DF4-5EA51C0A2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19050</xdr:rowOff>
    </xdr:from>
    <xdr:to>
      <xdr:col>22</xdr:col>
      <xdr:colOff>514350</xdr:colOff>
      <xdr:row>24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7AF1F9-D6C5-4779-B070-E9D8A56FB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2F15-7EA9-4F39-9E1B-755E4639B063}">
  <dimension ref="B1:J52"/>
  <sheetViews>
    <sheetView tabSelected="1" workbookViewId="0">
      <selection activeCell="I24" sqref="I24"/>
    </sheetView>
  </sheetViews>
  <sheetFormatPr defaultRowHeight="18.75" x14ac:dyDescent="0.4"/>
  <cols>
    <col min="2" max="2" width="5.5" customWidth="1"/>
    <col min="3" max="3" width="12.625" customWidth="1"/>
    <col min="4" max="9" width="8.625" customWidth="1"/>
    <col min="10" max="10" width="27.25" customWidth="1"/>
  </cols>
  <sheetData>
    <row r="1" spans="2:10" ht="19.5" thickBot="1" x14ac:dyDescent="0.45"/>
    <row r="2" spans="2:10" ht="39.75" customHeight="1" thickBot="1" x14ac:dyDescent="0.45">
      <c r="B2" s="19"/>
      <c r="C2" s="20" t="s">
        <v>0</v>
      </c>
      <c r="D2" s="20" t="s">
        <v>1</v>
      </c>
      <c r="E2" s="20" t="s">
        <v>2</v>
      </c>
      <c r="F2" s="25" t="s">
        <v>7</v>
      </c>
      <c r="G2" s="25" t="s">
        <v>8</v>
      </c>
      <c r="H2" s="26" t="s">
        <v>9</v>
      </c>
      <c r="I2" s="25" t="s">
        <v>6</v>
      </c>
      <c r="J2" s="21" t="s">
        <v>3</v>
      </c>
    </row>
    <row r="3" spans="2:10" x14ac:dyDescent="0.4">
      <c r="B3" s="13">
        <v>1</v>
      </c>
      <c r="C3" s="14">
        <v>45276</v>
      </c>
      <c r="D3" s="15">
        <v>8.0358796296296303E-2</v>
      </c>
      <c r="E3" s="16" t="s">
        <v>4</v>
      </c>
      <c r="F3" s="15">
        <f>IF(D3=0,"",AVERAGE(D$3,D3))</f>
        <v>8.0358796296296303E-2</v>
      </c>
      <c r="G3" s="17">
        <v>31</v>
      </c>
      <c r="H3" s="17">
        <v>137</v>
      </c>
      <c r="I3" s="22">
        <v>61.7</v>
      </c>
      <c r="J3" s="18"/>
    </row>
    <row r="4" spans="2:10" x14ac:dyDescent="0.4">
      <c r="B4" s="5">
        <v>2</v>
      </c>
      <c r="C4" s="2">
        <v>45284</v>
      </c>
      <c r="D4" s="3">
        <v>7.5164351851851843E-2</v>
      </c>
      <c r="E4" s="4">
        <f>IF(D4="","",IF(D3-D4&lt;0,-(D3-D4),D3-D4))</f>
        <v>5.1944444444444599E-3</v>
      </c>
      <c r="F4" s="3">
        <f t="shared" ref="F4:F22" si="0">IF(D4=0,"",AVERAGE(D$3,D4))</f>
        <v>7.776157407407408E-2</v>
      </c>
      <c r="G4" s="1">
        <v>32</v>
      </c>
      <c r="H4" s="1">
        <v>137</v>
      </c>
      <c r="I4" s="23">
        <v>61.9</v>
      </c>
      <c r="J4" s="6"/>
    </row>
    <row r="5" spans="2:10" x14ac:dyDescent="0.4">
      <c r="B5" s="5">
        <v>3</v>
      </c>
      <c r="C5" s="2">
        <v>45297</v>
      </c>
      <c r="D5" s="3">
        <v>7.8638888888888883E-2</v>
      </c>
      <c r="E5" s="4">
        <f t="shared" ref="E5:E52" si="1">IF(D5="","",IF(D4-D5&lt;0,-(D4-D5),D4-D5))</f>
        <v>3.4745370370370399E-3</v>
      </c>
      <c r="F5" s="3">
        <f t="shared" si="0"/>
        <v>7.94988425925926E-2</v>
      </c>
      <c r="G5" s="1">
        <v>31</v>
      </c>
      <c r="H5" s="1">
        <v>131</v>
      </c>
      <c r="I5" s="23">
        <v>61.9</v>
      </c>
      <c r="J5" s="6"/>
    </row>
    <row r="6" spans="2:10" x14ac:dyDescent="0.4">
      <c r="B6" s="5">
        <v>4</v>
      </c>
      <c r="C6" s="2">
        <v>45304</v>
      </c>
      <c r="D6" s="3">
        <v>7.1275462962962957E-2</v>
      </c>
      <c r="E6" s="4">
        <f t="shared" si="1"/>
        <v>7.363425925925926E-3</v>
      </c>
      <c r="F6" s="3">
        <f t="shared" si="0"/>
        <v>7.5817129629629637E-2</v>
      </c>
      <c r="G6" s="1">
        <v>31</v>
      </c>
      <c r="H6" s="1">
        <v>125</v>
      </c>
      <c r="I6" s="23">
        <v>61.4</v>
      </c>
      <c r="J6" s="6" t="s">
        <v>5</v>
      </c>
    </row>
    <row r="7" spans="2:10" x14ac:dyDescent="0.4">
      <c r="B7" s="5">
        <v>5</v>
      </c>
      <c r="C7" s="2">
        <v>45312</v>
      </c>
      <c r="D7" s="3">
        <v>7.6449074074074072E-2</v>
      </c>
      <c r="E7" s="4">
        <f t="shared" si="1"/>
        <v>5.1736111111111149E-3</v>
      </c>
      <c r="F7" s="3">
        <f t="shared" si="0"/>
        <v>7.8403935185185181E-2</v>
      </c>
      <c r="G7" s="1">
        <v>31</v>
      </c>
      <c r="H7" s="1">
        <v>127</v>
      </c>
      <c r="I7" s="23">
        <v>61.4</v>
      </c>
      <c r="J7" s="6"/>
    </row>
    <row r="8" spans="2:10" x14ac:dyDescent="0.4">
      <c r="B8" s="5">
        <v>6</v>
      </c>
      <c r="C8" s="2">
        <v>45333</v>
      </c>
      <c r="D8" s="3">
        <v>8.0081018518518524E-2</v>
      </c>
      <c r="E8" s="4">
        <f t="shared" si="1"/>
        <v>3.6319444444444515E-3</v>
      </c>
      <c r="F8" s="3">
        <f t="shared" si="0"/>
        <v>8.021990740740742E-2</v>
      </c>
      <c r="G8" s="1">
        <v>32</v>
      </c>
      <c r="H8" s="1">
        <v>129</v>
      </c>
      <c r="I8" s="23">
        <v>59.9</v>
      </c>
      <c r="J8" s="6" t="s">
        <v>12</v>
      </c>
    </row>
    <row r="9" spans="2:10" x14ac:dyDescent="0.4">
      <c r="B9" s="5">
        <v>7</v>
      </c>
      <c r="C9" s="2">
        <v>45347</v>
      </c>
      <c r="D9" s="3">
        <v>7.6909722222222213E-2</v>
      </c>
      <c r="E9" s="4">
        <f>IF(D9="","",IF(D8-D9&lt;0,-(D8-D9),D8-D9))</f>
        <v>3.1712962962963109E-3</v>
      </c>
      <c r="F9" s="3">
        <f t="shared" si="0"/>
        <v>7.8634259259259265E-2</v>
      </c>
      <c r="G9" s="1">
        <v>33</v>
      </c>
      <c r="H9" s="1">
        <v>132</v>
      </c>
      <c r="I9" s="23">
        <v>60</v>
      </c>
      <c r="J9" s="6"/>
    </row>
    <row r="10" spans="2:10" x14ac:dyDescent="0.4">
      <c r="B10" s="5">
        <v>8</v>
      </c>
      <c r="C10" s="2">
        <v>45354</v>
      </c>
      <c r="D10" s="3">
        <v>7.4895833333333328E-2</v>
      </c>
      <c r="E10" s="4">
        <f t="shared" si="1"/>
        <v>2.0138888888888845E-3</v>
      </c>
      <c r="F10" s="3">
        <f t="shared" si="0"/>
        <v>7.7627314814814816E-2</v>
      </c>
      <c r="G10" s="1">
        <v>33</v>
      </c>
      <c r="H10" s="1">
        <v>129</v>
      </c>
      <c r="I10" s="23">
        <v>60.1</v>
      </c>
      <c r="J10" s="6"/>
    </row>
    <row r="11" spans="2:10" x14ac:dyDescent="0.4">
      <c r="B11" s="5">
        <v>9</v>
      </c>
      <c r="C11" s="2">
        <v>45360</v>
      </c>
      <c r="D11" s="3">
        <v>7.5358796296296299E-2</v>
      </c>
      <c r="E11" s="4">
        <f t="shared" si="1"/>
        <v>4.6296296296297057E-4</v>
      </c>
      <c r="F11" s="3">
        <f t="shared" si="0"/>
        <v>7.7858796296296301E-2</v>
      </c>
      <c r="G11" s="1">
        <v>33</v>
      </c>
      <c r="H11" s="1">
        <v>129</v>
      </c>
      <c r="I11" s="23">
        <v>59.4</v>
      </c>
      <c r="J11" s="6" t="s">
        <v>11</v>
      </c>
    </row>
    <row r="12" spans="2:10" x14ac:dyDescent="0.4">
      <c r="B12" s="5">
        <v>10</v>
      </c>
      <c r="C12" s="2">
        <v>45368</v>
      </c>
      <c r="D12" s="3">
        <v>8.3935185185185182E-2</v>
      </c>
      <c r="E12" s="4">
        <f t="shared" si="1"/>
        <v>8.5763888888888834E-3</v>
      </c>
      <c r="F12" s="3">
        <f t="shared" si="0"/>
        <v>8.214699074074075E-2</v>
      </c>
      <c r="G12" s="1">
        <v>31</v>
      </c>
      <c r="H12" s="1">
        <v>126</v>
      </c>
      <c r="I12" s="23">
        <v>59.6</v>
      </c>
      <c r="J12" s="6" t="s">
        <v>10</v>
      </c>
    </row>
    <row r="13" spans="2:10" x14ac:dyDescent="0.4">
      <c r="B13" s="5">
        <v>11</v>
      </c>
      <c r="C13" s="2">
        <v>45375</v>
      </c>
      <c r="D13" s="3">
        <v>6.6307870370370364E-2</v>
      </c>
      <c r="E13" s="4">
        <f t="shared" si="1"/>
        <v>1.7627314814814818E-2</v>
      </c>
      <c r="F13" s="3">
        <f t="shared" si="0"/>
        <v>7.3333333333333334E-2</v>
      </c>
      <c r="G13" s="1">
        <v>33</v>
      </c>
      <c r="H13" s="1">
        <v>135</v>
      </c>
      <c r="I13" s="23">
        <v>59.1</v>
      </c>
      <c r="J13" s="6"/>
    </row>
    <row r="14" spans="2:10" x14ac:dyDescent="0.4">
      <c r="B14" s="5">
        <v>12</v>
      </c>
      <c r="C14" s="2">
        <v>45388</v>
      </c>
      <c r="D14" s="3">
        <v>7.2511574074074076E-2</v>
      </c>
      <c r="E14" s="4">
        <f t="shared" si="1"/>
        <v>6.2037037037037113E-3</v>
      </c>
      <c r="F14" s="3">
        <f t="shared" si="0"/>
        <v>7.6435185185185189E-2</v>
      </c>
      <c r="G14" s="1">
        <v>35</v>
      </c>
      <c r="H14" s="1">
        <v>139</v>
      </c>
      <c r="I14" s="23">
        <v>58.6</v>
      </c>
      <c r="J14" s="6"/>
    </row>
    <row r="15" spans="2:10" x14ac:dyDescent="0.4">
      <c r="B15" s="5">
        <v>13</v>
      </c>
      <c r="C15" s="2">
        <v>45395</v>
      </c>
      <c r="D15" s="3">
        <v>6.8449074074074079E-2</v>
      </c>
      <c r="E15" s="4">
        <f t="shared" si="1"/>
        <v>4.0624999999999967E-3</v>
      </c>
      <c r="F15" s="3">
        <f t="shared" si="0"/>
        <v>7.4403935185185191E-2</v>
      </c>
      <c r="G15" s="1">
        <v>35</v>
      </c>
      <c r="H15" s="1">
        <v>139</v>
      </c>
      <c r="I15" s="23">
        <v>59.1</v>
      </c>
      <c r="J15" s="6" t="s">
        <v>13</v>
      </c>
    </row>
    <row r="16" spans="2:10" x14ac:dyDescent="0.4">
      <c r="B16" s="5">
        <v>14</v>
      </c>
      <c r="C16" s="2">
        <v>45402</v>
      </c>
      <c r="D16" s="3">
        <v>6.7673611111111115E-2</v>
      </c>
      <c r="E16" s="4">
        <f t="shared" si="1"/>
        <v>7.7546296296296391E-4</v>
      </c>
      <c r="F16" s="3">
        <f t="shared" si="0"/>
        <v>7.4016203703703709E-2</v>
      </c>
      <c r="G16" s="1">
        <v>35</v>
      </c>
      <c r="H16" s="1">
        <v>137</v>
      </c>
      <c r="I16" s="23">
        <v>59</v>
      </c>
      <c r="J16" s="6" t="s">
        <v>14</v>
      </c>
    </row>
    <row r="17" spans="2:10" x14ac:dyDescent="0.4">
      <c r="B17" s="5">
        <v>15</v>
      </c>
      <c r="C17" s="2">
        <v>45431</v>
      </c>
      <c r="D17" s="3">
        <v>6.5914351851851849E-2</v>
      </c>
      <c r="E17" s="4">
        <f t="shared" si="1"/>
        <v>1.759259259259266E-3</v>
      </c>
      <c r="F17" s="3">
        <f t="shared" si="0"/>
        <v>7.3136574074074076E-2</v>
      </c>
      <c r="G17" s="1">
        <v>38</v>
      </c>
      <c r="H17" s="1">
        <v>141</v>
      </c>
      <c r="I17" s="23">
        <v>58.3</v>
      </c>
      <c r="J17" s="6"/>
    </row>
    <row r="18" spans="2:10" x14ac:dyDescent="0.4">
      <c r="B18" s="5">
        <v>16</v>
      </c>
      <c r="C18" s="27">
        <v>45451</v>
      </c>
      <c r="D18" s="28">
        <v>8.2905092592592586E-2</v>
      </c>
      <c r="E18" s="29">
        <f t="shared" si="1"/>
        <v>1.6990740740740737E-2</v>
      </c>
      <c r="F18" s="28">
        <f t="shared" si="0"/>
        <v>8.1631944444444438E-2</v>
      </c>
      <c r="G18" s="30">
        <v>37</v>
      </c>
      <c r="H18" s="30">
        <v>126</v>
      </c>
      <c r="I18" s="31">
        <v>58.5</v>
      </c>
      <c r="J18" s="32" t="s">
        <v>16</v>
      </c>
    </row>
    <row r="19" spans="2:10" x14ac:dyDescent="0.4">
      <c r="B19" s="5">
        <v>17</v>
      </c>
      <c r="C19" s="2">
        <v>45459</v>
      </c>
      <c r="D19" s="3">
        <v>8.2997685185185188E-2</v>
      </c>
      <c r="E19" s="4">
        <f t="shared" si="1"/>
        <v>9.2592592592602441E-5</v>
      </c>
      <c r="F19" s="3">
        <f t="shared" si="0"/>
        <v>8.1678240740740746E-2</v>
      </c>
      <c r="G19" s="1">
        <v>36</v>
      </c>
      <c r="H19" s="1">
        <v>130</v>
      </c>
      <c r="I19" s="23">
        <v>59</v>
      </c>
      <c r="J19" s="6" t="s">
        <v>15</v>
      </c>
    </row>
    <row r="20" spans="2:10" x14ac:dyDescent="0.4">
      <c r="B20" s="5">
        <v>18</v>
      </c>
      <c r="C20" s="2">
        <v>45508</v>
      </c>
      <c r="D20" s="3">
        <v>7.795138888888889E-2</v>
      </c>
      <c r="E20" s="4">
        <f t="shared" si="1"/>
        <v>5.0462962962962987E-3</v>
      </c>
      <c r="F20" s="3">
        <f t="shared" si="0"/>
        <v>7.9155092592592596E-2</v>
      </c>
      <c r="G20" s="1">
        <v>36</v>
      </c>
      <c r="H20" s="1">
        <v>127</v>
      </c>
      <c r="I20" s="23">
        <v>57.8</v>
      </c>
      <c r="J20" s="6"/>
    </row>
    <row r="21" spans="2:10" x14ac:dyDescent="0.4">
      <c r="B21" s="5">
        <v>19</v>
      </c>
      <c r="C21" s="2">
        <v>45551</v>
      </c>
      <c r="D21" s="3">
        <v>7.1435185185185185E-2</v>
      </c>
      <c r="E21" s="4">
        <f t="shared" si="1"/>
        <v>6.5162037037037046E-3</v>
      </c>
      <c r="F21" s="3">
        <f t="shared" si="0"/>
        <v>7.5896990740740744E-2</v>
      </c>
      <c r="G21" s="1">
        <v>37</v>
      </c>
      <c r="H21" s="1">
        <v>129</v>
      </c>
      <c r="I21" s="23">
        <v>58.3</v>
      </c>
      <c r="J21" s="6"/>
    </row>
    <row r="22" spans="2:10" x14ac:dyDescent="0.4">
      <c r="B22" s="5">
        <v>20</v>
      </c>
      <c r="C22" s="2">
        <v>45570</v>
      </c>
      <c r="D22" s="3">
        <v>6.9143518518518521E-2</v>
      </c>
      <c r="E22" s="4">
        <f t="shared" si="1"/>
        <v>2.2916666666666641E-3</v>
      </c>
      <c r="F22" s="3">
        <f t="shared" si="0"/>
        <v>7.4751157407407412E-2</v>
      </c>
      <c r="G22" s="1">
        <v>39</v>
      </c>
      <c r="H22" s="1">
        <v>137</v>
      </c>
      <c r="I22" s="23">
        <v>58.4</v>
      </c>
      <c r="J22" s="6"/>
    </row>
    <row r="23" spans="2:10" x14ac:dyDescent="0.4">
      <c r="B23" s="5">
        <v>21</v>
      </c>
      <c r="C23" s="2"/>
      <c r="D23" s="3"/>
      <c r="E23" s="4" t="str">
        <f t="shared" si="1"/>
        <v/>
      </c>
      <c r="F23" s="3" t="str">
        <f t="shared" ref="F23:F52" si="2">IF(D23=0,"",AVERAGE(D$3,D23))</f>
        <v/>
      </c>
      <c r="G23" s="1"/>
      <c r="H23" s="1"/>
      <c r="I23" s="23"/>
      <c r="J23" s="6"/>
    </row>
    <row r="24" spans="2:10" x14ac:dyDescent="0.4">
      <c r="B24" s="5">
        <v>22</v>
      </c>
      <c r="C24" s="2"/>
      <c r="D24" s="3"/>
      <c r="E24" s="4" t="str">
        <f t="shared" si="1"/>
        <v/>
      </c>
      <c r="F24" s="3" t="str">
        <f t="shared" si="2"/>
        <v/>
      </c>
      <c r="G24" s="1"/>
      <c r="H24" s="1"/>
      <c r="I24" s="23"/>
      <c r="J24" s="6"/>
    </row>
    <row r="25" spans="2:10" x14ac:dyDescent="0.4">
      <c r="B25" s="5">
        <v>23</v>
      </c>
      <c r="C25" s="2"/>
      <c r="D25" s="3"/>
      <c r="E25" s="4" t="str">
        <f t="shared" si="1"/>
        <v/>
      </c>
      <c r="F25" s="3" t="str">
        <f t="shared" si="2"/>
        <v/>
      </c>
      <c r="G25" s="1"/>
      <c r="H25" s="1"/>
      <c r="I25" s="23"/>
      <c r="J25" s="6"/>
    </row>
    <row r="26" spans="2:10" x14ac:dyDescent="0.4">
      <c r="B26" s="5">
        <v>24</v>
      </c>
      <c r="C26" s="2"/>
      <c r="D26" s="3"/>
      <c r="E26" s="4" t="str">
        <f t="shared" si="1"/>
        <v/>
      </c>
      <c r="F26" s="3" t="str">
        <f t="shared" si="2"/>
        <v/>
      </c>
      <c r="G26" s="1"/>
      <c r="H26" s="1"/>
      <c r="I26" s="23"/>
      <c r="J26" s="6"/>
    </row>
    <row r="27" spans="2:10" x14ac:dyDescent="0.4">
      <c r="B27" s="5">
        <v>25</v>
      </c>
      <c r="C27" s="2"/>
      <c r="D27" s="3"/>
      <c r="E27" s="4" t="str">
        <f t="shared" si="1"/>
        <v/>
      </c>
      <c r="F27" s="3" t="str">
        <f t="shared" si="2"/>
        <v/>
      </c>
      <c r="G27" s="1"/>
      <c r="H27" s="1"/>
      <c r="I27" s="23"/>
      <c r="J27" s="6"/>
    </row>
    <row r="28" spans="2:10" x14ac:dyDescent="0.4">
      <c r="B28" s="5">
        <v>26</v>
      </c>
      <c r="C28" s="2"/>
      <c r="D28" s="3"/>
      <c r="E28" s="4" t="str">
        <f t="shared" si="1"/>
        <v/>
      </c>
      <c r="F28" s="3" t="str">
        <f t="shared" si="2"/>
        <v/>
      </c>
      <c r="G28" s="1"/>
      <c r="H28" s="1"/>
      <c r="I28" s="23"/>
      <c r="J28" s="6"/>
    </row>
    <row r="29" spans="2:10" x14ac:dyDescent="0.4">
      <c r="B29" s="5">
        <v>27</v>
      </c>
      <c r="C29" s="2"/>
      <c r="D29" s="3"/>
      <c r="E29" s="4" t="str">
        <f t="shared" si="1"/>
        <v/>
      </c>
      <c r="F29" s="3" t="str">
        <f t="shared" si="2"/>
        <v/>
      </c>
      <c r="G29" s="1"/>
      <c r="H29" s="1"/>
      <c r="I29" s="23"/>
      <c r="J29" s="6"/>
    </row>
    <row r="30" spans="2:10" x14ac:dyDescent="0.4">
      <c r="B30" s="5">
        <v>28</v>
      </c>
      <c r="C30" s="2"/>
      <c r="D30" s="3"/>
      <c r="E30" s="4" t="str">
        <f t="shared" si="1"/>
        <v/>
      </c>
      <c r="F30" s="3" t="str">
        <f t="shared" si="2"/>
        <v/>
      </c>
      <c r="G30" s="1"/>
      <c r="H30" s="1"/>
      <c r="I30" s="23"/>
      <c r="J30" s="6"/>
    </row>
    <row r="31" spans="2:10" x14ac:dyDescent="0.4">
      <c r="B31" s="5">
        <v>29</v>
      </c>
      <c r="C31" s="2"/>
      <c r="D31" s="3"/>
      <c r="E31" s="4" t="str">
        <f t="shared" si="1"/>
        <v/>
      </c>
      <c r="F31" s="3" t="str">
        <f t="shared" si="2"/>
        <v/>
      </c>
      <c r="G31" s="1"/>
      <c r="H31" s="1"/>
      <c r="I31" s="23"/>
      <c r="J31" s="6"/>
    </row>
    <row r="32" spans="2:10" x14ac:dyDescent="0.4">
      <c r="B32" s="5">
        <v>30</v>
      </c>
      <c r="C32" s="2"/>
      <c r="D32" s="3"/>
      <c r="E32" s="4" t="str">
        <f t="shared" si="1"/>
        <v/>
      </c>
      <c r="F32" s="3" t="str">
        <f t="shared" si="2"/>
        <v/>
      </c>
      <c r="G32" s="1"/>
      <c r="H32" s="1"/>
      <c r="I32" s="23"/>
      <c r="J32" s="6"/>
    </row>
    <row r="33" spans="2:10" x14ac:dyDescent="0.4">
      <c r="B33" s="5">
        <v>31</v>
      </c>
      <c r="C33" s="2"/>
      <c r="D33" s="3"/>
      <c r="E33" s="4" t="str">
        <f t="shared" si="1"/>
        <v/>
      </c>
      <c r="F33" s="3" t="str">
        <f t="shared" si="2"/>
        <v/>
      </c>
      <c r="G33" s="1"/>
      <c r="H33" s="1"/>
      <c r="I33" s="23"/>
      <c r="J33" s="6"/>
    </row>
    <row r="34" spans="2:10" x14ac:dyDescent="0.4">
      <c r="B34" s="5">
        <v>32</v>
      </c>
      <c r="C34" s="2"/>
      <c r="D34" s="3"/>
      <c r="E34" s="4" t="str">
        <f t="shared" si="1"/>
        <v/>
      </c>
      <c r="F34" s="3" t="str">
        <f t="shared" si="2"/>
        <v/>
      </c>
      <c r="G34" s="1"/>
      <c r="H34" s="1"/>
      <c r="I34" s="23"/>
      <c r="J34" s="6"/>
    </row>
    <row r="35" spans="2:10" x14ac:dyDescent="0.4">
      <c r="B35" s="5">
        <v>33</v>
      </c>
      <c r="C35" s="2"/>
      <c r="D35" s="3"/>
      <c r="E35" s="4" t="str">
        <f t="shared" si="1"/>
        <v/>
      </c>
      <c r="F35" s="3" t="str">
        <f t="shared" si="2"/>
        <v/>
      </c>
      <c r="G35" s="1"/>
      <c r="H35" s="1"/>
      <c r="I35" s="23"/>
      <c r="J35" s="6"/>
    </row>
    <row r="36" spans="2:10" x14ac:dyDescent="0.4">
      <c r="B36" s="5">
        <v>34</v>
      </c>
      <c r="C36" s="2"/>
      <c r="D36" s="3"/>
      <c r="E36" s="4" t="str">
        <f t="shared" si="1"/>
        <v/>
      </c>
      <c r="F36" s="3" t="str">
        <f t="shared" si="2"/>
        <v/>
      </c>
      <c r="G36" s="1"/>
      <c r="H36" s="1"/>
      <c r="I36" s="23"/>
      <c r="J36" s="6"/>
    </row>
    <row r="37" spans="2:10" x14ac:dyDescent="0.4">
      <c r="B37" s="5">
        <v>35</v>
      </c>
      <c r="C37" s="2"/>
      <c r="D37" s="3"/>
      <c r="E37" s="4" t="str">
        <f t="shared" si="1"/>
        <v/>
      </c>
      <c r="F37" s="3" t="str">
        <f t="shared" si="2"/>
        <v/>
      </c>
      <c r="G37" s="1"/>
      <c r="H37" s="1"/>
      <c r="I37" s="23"/>
      <c r="J37" s="6"/>
    </row>
    <row r="38" spans="2:10" x14ac:dyDescent="0.4">
      <c r="B38" s="5">
        <v>36</v>
      </c>
      <c r="C38" s="2"/>
      <c r="D38" s="3"/>
      <c r="E38" s="4" t="str">
        <f t="shared" si="1"/>
        <v/>
      </c>
      <c r="F38" s="3" t="str">
        <f t="shared" si="2"/>
        <v/>
      </c>
      <c r="G38" s="1"/>
      <c r="H38" s="1"/>
      <c r="I38" s="23"/>
      <c r="J38" s="6"/>
    </row>
    <row r="39" spans="2:10" x14ac:dyDescent="0.4">
      <c r="B39" s="5">
        <v>37</v>
      </c>
      <c r="C39" s="2"/>
      <c r="D39" s="3"/>
      <c r="E39" s="4" t="str">
        <f t="shared" si="1"/>
        <v/>
      </c>
      <c r="F39" s="3" t="str">
        <f t="shared" si="2"/>
        <v/>
      </c>
      <c r="G39" s="1"/>
      <c r="H39" s="1"/>
      <c r="I39" s="23"/>
      <c r="J39" s="6"/>
    </row>
    <row r="40" spans="2:10" x14ac:dyDescent="0.4">
      <c r="B40" s="5">
        <v>38</v>
      </c>
      <c r="C40" s="2"/>
      <c r="D40" s="3"/>
      <c r="E40" s="4" t="str">
        <f t="shared" si="1"/>
        <v/>
      </c>
      <c r="F40" s="3" t="str">
        <f t="shared" si="2"/>
        <v/>
      </c>
      <c r="G40" s="1"/>
      <c r="H40" s="1"/>
      <c r="I40" s="23"/>
      <c r="J40" s="6"/>
    </row>
    <row r="41" spans="2:10" x14ac:dyDescent="0.4">
      <c r="B41" s="5">
        <v>39</v>
      </c>
      <c r="C41" s="2"/>
      <c r="D41" s="3"/>
      <c r="E41" s="4" t="str">
        <f t="shared" si="1"/>
        <v/>
      </c>
      <c r="F41" s="3" t="str">
        <f t="shared" si="2"/>
        <v/>
      </c>
      <c r="G41" s="1"/>
      <c r="H41" s="1"/>
      <c r="I41" s="23"/>
      <c r="J41" s="6"/>
    </row>
    <row r="42" spans="2:10" x14ac:dyDescent="0.4">
      <c r="B42" s="5">
        <v>40</v>
      </c>
      <c r="C42" s="2"/>
      <c r="D42" s="3"/>
      <c r="E42" s="4" t="str">
        <f t="shared" si="1"/>
        <v/>
      </c>
      <c r="F42" s="3" t="str">
        <f t="shared" si="2"/>
        <v/>
      </c>
      <c r="G42" s="1"/>
      <c r="H42" s="1"/>
      <c r="I42" s="23"/>
      <c r="J42" s="6"/>
    </row>
    <row r="43" spans="2:10" x14ac:dyDescent="0.4">
      <c r="B43" s="5">
        <v>41</v>
      </c>
      <c r="C43" s="2"/>
      <c r="D43" s="3"/>
      <c r="E43" s="4" t="str">
        <f t="shared" si="1"/>
        <v/>
      </c>
      <c r="F43" s="3" t="str">
        <f t="shared" si="2"/>
        <v/>
      </c>
      <c r="G43" s="1"/>
      <c r="H43" s="1"/>
      <c r="I43" s="23"/>
      <c r="J43" s="6"/>
    </row>
    <row r="44" spans="2:10" x14ac:dyDescent="0.4">
      <c r="B44" s="5">
        <v>42</v>
      </c>
      <c r="C44" s="2"/>
      <c r="D44" s="3"/>
      <c r="E44" s="4" t="str">
        <f t="shared" si="1"/>
        <v/>
      </c>
      <c r="F44" s="3" t="str">
        <f t="shared" si="2"/>
        <v/>
      </c>
      <c r="G44" s="1"/>
      <c r="H44" s="1"/>
      <c r="I44" s="23"/>
      <c r="J44" s="6"/>
    </row>
    <row r="45" spans="2:10" x14ac:dyDescent="0.4">
      <c r="B45" s="5">
        <v>43</v>
      </c>
      <c r="C45" s="2"/>
      <c r="D45" s="3"/>
      <c r="E45" s="4" t="str">
        <f t="shared" si="1"/>
        <v/>
      </c>
      <c r="F45" s="3" t="str">
        <f t="shared" si="2"/>
        <v/>
      </c>
      <c r="G45" s="1"/>
      <c r="H45" s="1"/>
      <c r="I45" s="23"/>
      <c r="J45" s="6"/>
    </row>
    <row r="46" spans="2:10" x14ac:dyDescent="0.4">
      <c r="B46" s="5">
        <v>44</v>
      </c>
      <c r="C46" s="2"/>
      <c r="D46" s="3"/>
      <c r="E46" s="4" t="str">
        <f t="shared" si="1"/>
        <v/>
      </c>
      <c r="F46" s="3" t="str">
        <f t="shared" si="2"/>
        <v/>
      </c>
      <c r="G46" s="1"/>
      <c r="H46" s="1"/>
      <c r="I46" s="23"/>
      <c r="J46" s="6"/>
    </row>
    <row r="47" spans="2:10" x14ac:dyDescent="0.4">
      <c r="B47" s="5">
        <v>45</v>
      </c>
      <c r="C47" s="2"/>
      <c r="D47" s="3"/>
      <c r="E47" s="4" t="str">
        <f t="shared" si="1"/>
        <v/>
      </c>
      <c r="F47" s="3" t="str">
        <f t="shared" si="2"/>
        <v/>
      </c>
      <c r="G47" s="1"/>
      <c r="H47" s="1"/>
      <c r="I47" s="23"/>
      <c r="J47" s="6"/>
    </row>
    <row r="48" spans="2:10" x14ac:dyDescent="0.4">
      <c r="B48" s="5">
        <v>46</v>
      </c>
      <c r="C48" s="2"/>
      <c r="D48" s="3"/>
      <c r="E48" s="4" t="str">
        <f t="shared" si="1"/>
        <v/>
      </c>
      <c r="F48" s="3" t="str">
        <f t="shared" si="2"/>
        <v/>
      </c>
      <c r="G48" s="1"/>
      <c r="H48" s="1"/>
      <c r="I48" s="23"/>
      <c r="J48" s="6"/>
    </row>
    <row r="49" spans="2:10" x14ac:dyDescent="0.4">
      <c r="B49" s="5">
        <v>47</v>
      </c>
      <c r="C49" s="2"/>
      <c r="D49" s="3"/>
      <c r="E49" s="4" t="str">
        <f t="shared" si="1"/>
        <v/>
      </c>
      <c r="F49" s="3" t="str">
        <f t="shared" si="2"/>
        <v/>
      </c>
      <c r="G49" s="1"/>
      <c r="H49" s="1"/>
      <c r="I49" s="23"/>
      <c r="J49" s="6"/>
    </row>
    <row r="50" spans="2:10" x14ac:dyDescent="0.4">
      <c r="B50" s="5">
        <v>48</v>
      </c>
      <c r="C50" s="2"/>
      <c r="D50" s="3"/>
      <c r="E50" s="4" t="str">
        <f t="shared" si="1"/>
        <v/>
      </c>
      <c r="F50" s="3" t="str">
        <f t="shared" si="2"/>
        <v/>
      </c>
      <c r="G50" s="1"/>
      <c r="H50" s="1"/>
      <c r="I50" s="23"/>
      <c r="J50" s="6"/>
    </row>
    <row r="51" spans="2:10" x14ac:dyDescent="0.4">
      <c r="B51" s="5">
        <v>49</v>
      </c>
      <c r="C51" s="2"/>
      <c r="D51" s="3"/>
      <c r="E51" s="4" t="str">
        <f t="shared" si="1"/>
        <v/>
      </c>
      <c r="F51" s="3" t="str">
        <f t="shared" si="2"/>
        <v/>
      </c>
      <c r="G51" s="1"/>
      <c r="H51" s="1"/>
      <c r="I51" s="23"/>
      <c r="J51" s="6"/>
    </row>
    <row r="52" spans="2:10" ht="19.5" thickBot="1" x14ac:dyDescent="0.45">
      <c r="B52" s="7">
        <v>50</v>
      </c>
      <c r="C52" s="8"/>
      <c r="D52" s="9"/>
      <c r="E52" s="10" t="str">
        <f t="shared" si="1"/>
        <v/>
      </c>
      <c r="F52" s="9" t="str">
        <f t="shared" si="2"/>
        <v/>
      </c>
      <c r="G52" s="11"/>
      <c r="H52" s="11"/>
      <c r="I52" s="24"/>
      <c r="J52" s="12"/>
    </row>
  </sheetData>
  <phoneticPr fontId="1"/>
  <conditionalFormatting sqref="E4:E52">
    <cfRule type="expression" dxfId="2" priority="1">
      <formula>$D4-$D3&gt;0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CF89-01BB-4682-AF72-C361B81179B3}">
  <dimension ref="B1:J52"/>
  <sheetViews>
    <sheetView topLeftCell="A2" workbookViewId="0">
      <selection activeCell="I6" sqref="I6"/>
    </sheetView>
  </sheetViews>
  <sheetFormatPr defaultRowHeight="18.75" x14ac:dyDescent="0.4"/>
  <cols>
    <col min="2" max="2" width="5.5" customWidth="1"/>
    <col min="3" max="3" width="12.625" customWidth="1"/>
    <col min="4" max="9" width="8.625" customWidth="1"/>
    <col min="10" max="10" width="27.25" customWidth="1"/>
  </cols>
  <sheetData>
    <row r="1" spans="2:10" ht="19.5" thickBot="1" x14ac:dyDescent="0.45"/>
    <row r="2" spans="2:10" ht="39.75" customHeight="1" thickBot="1" x14ac:dyDescent="0.45">
      <c r="B2" s="19"/>
      <c r="C2" s="20" t="s">
        <v>0</v>
      </c>
      <c r="D2" s="20" t="s">
        <v>1</v>
      </c>
      <c r="E2" s="20" t="s">
        <v>2</v>
      </c>
      <c r="F2" s="25" t="s">
        <v>7</v>
      </c>
      <c r="G2" s="25" t="s">
        <v>8</v>
      </c>
      <c r="H2" s="26" t="s">
        <v>9</v>
      </c>
      <c r="I2" s="25" t="s">
        <v>6</v>
      </c>
      <c r="J2" s="21" t="s">
        <v>3</v>
      </c>
    </row>
    <row r="3" spans="2:10" x14ac:dyDescent="0.4">
      <c r="B3" s="13">
        <v>1</v>
      </c>
      <c r="C3" s="14">
        <v>45490</v>
      </c>
      <c r="D3" s="15">
        <v>5.4166666666666669E-2</v>
      </c>
      <c r="E3" s="16" t="s">
        <v>4</v>
      </c>
      <c r="F3" s="15">
        <f t="shared" ref="F3:F34" si="0">IF(D3=0,"",AVERAGE(D$3,D3))</f>
        <v>5.4166666666666669E-2</v>
      </c>
      <c r="G3" s="17">
        <v>36</v>
      </c>
      <c r="H3" s="17">
        <v>115</v>
      </c>
      <c r="I3" s="22">
        <v>58.5</v>
      </c>
      <c r="J3" s="18"/>
    </row>
    <row r="4" spans="2:10" x14ac:dyDescent="0.4">
      <c r="B4" s="5">
        <v>2</v>
      </c>
      <c r="C4" s="2">
        <v>45510</v>
      </c>
      <c r="D4" s="3">
        <v>5.0752314814814813E-2</v>
      </c>
      <c r="E4" s="4">
        <f t="shared" ref="E4:E35" si="1">IF(D4="","",IF(D3-D4&lt;0,-(D3-D4),D3-D4))</f>
        <v>3.4143518518518559E-3</v>
      </c>
      <c r="F4" s="3">
        <f t="shared" si="0"/>
        <v>5.2459490740740744E-2</v>
      </c>
      <c r="G4" s="1">
        <v>36</v>
      </c>
      <c r="H4" s="1">
        <v>123</v>
      </c>
      <c r="I4" s="23">
        <v>58.1</v>
      </c>
      <c r="J4" s="6"/>
    </row>
    <row r="5" spans="2:10" x14ac:dyDescent="0.4">
      <c r="B5" s="5">
        <v>3</v>
      </c>
      <c r="C5" s="2">
        <v>45527</v>
      </c>
      <c r="D5" s="3">
        <v>4.791666666666667E-2</v>
      </c>
      <c r="E5" s="4">
        <f t="shared" si="1"/>
        <v>2.8356481481481427E-3</v>
      </c>
      <c r="F5" s="3">
        <f t="shared" si="0"/>
        <v>5.1041666666666666E-2</v>
      </c>
      <c r="G5" s="1">
        <v>37</v>
      </c>
      <c r="H5" s="1">
        <v>127</v>
      </c>
      <c r="I5" s="23">
        <v>59</v>
      </c>
      <c r="J5" s="6"/>
    </row>
    <row r="6" spans="2:10" x14ac:dyDescent="0.4">
      <c r="B6" s="5">
        <v>4</v>
      </c>
      <c r="C6" s="2"/>
      <c r="D6" s="3"/>
      <c r="E6" s="4" t="str">
        <f t="shared" si="1"/>
        <v/>
      </c>
      <c r="F6" s="3" t="str">
        <f t="shared" si="0"/>
        <v/>
      </c>
      <c r="G6" s="1"/>
      <c r="H6" s="1"/>
      <c r="I6" s="23"/>
      <c r="J6" s="6"/>
    </row>
    <row r="7" spans="2:10" x14ac:dyDescent="0.4">
      <c r="B7" s="5">
        <v>5</v>
      </c>
      <c r="C7" s="2"/>
      <c r="D7" s="3"/>
      <c r="E7" s="4" t="str">
        <f t="shared" si="1"/>
        <v/>
      </c>
      <c r="F7" s="3" t="str">
        <f t="shared" si="0"/>
        <v/>
      </c>
      <c r="G7" s="1"/>
      <c r="H7" s="1"/>
      <c r="I7" s="23"/>
      <c r="J7" s="6"/>
    </row>
    <row r="8" spans="2:10" x14ac:dyDescent="0.4">
      <c r="B8" s="5">
        <v>6</v>
      </c>
      <c r="C8" s="2"/>
      <c r="D8" s="3"/>
      <c r="E8" s="4" t="str">
        <f t="shared" si="1"/>
        <v/>
      </c>
      <c r="F8" s="3" t="str">
        <f t="shared" si="0"/>
        <v/>
      </c>
      <c r="G8" s="1"/>
      <c r="H8" s="1"/>
      <c r="I8" s="23"/>
      <c r="J8" s="6"/>
    </row>
    <row r="9" spans="2:10" x14ac:dyDescent="0.4">
      <c r="B9" s="5">
        <v>7</v>
      </c>
      <c r="C9" s="2"/>
      <c r="D9" s="3"/>
      <c r="E9" s="4" t="str">
        <f t="shared" si="1"/>
        <v/>
      </c>
      <c r="F9" s="3" t="str">
        <f t="shared" si="0"/>
        <v/>
      </c>
      <c r="G9" s="1"/>
      <c r="H9" s="1"/>
      <c r="I9" s="23"/>
      <c r="J9" s="6"/>
    </row>
    <row r="10" spans="2:10" x14ac:dyDescent="0.4">
      <c r="B10" s="5">
        <v>8</v>
      </c>
      <c r="C10" s="2"/>
      <c r="D10" s="3"/>
      <c r="E10" s="4" t="str">
        <f t="shared" si="1"/>
        <v/>
      </c>
      <c r="F10" s="3" t="str">
        <f t="shared" si="0"/>
        <v/>
      </c>
      <c r="G10" s="1"/>
      <c r="H10" s="1"/>
      <c r="I10" s="23"/>
      <c r="J10" s="6"/>
    </row>
    <row r="11" spans="2:10" x14ac:dyDescent="0.4">
      <c r="B11" s="5">
        <v>9</v>
      </c>
      <c r="C11" s="2"/>
      <c r="D11" s="3"/>
      <c r="E11" s="4" t="str">
        <f t="shared" si="1"/>
        <v/>
      </c>
      <c r="F11" s="3" t="str">
        <f t="shared" si="0"/>
        <v/>
      </c>
      <c r="G11" s="1"/>
      <c r="H11" s="1"/>
      <c r="I11" s="23"/>
      <c r="J11" s="6"/>
    </row>
    <row r="12" spans="2:10" x14ac:dyDescent="0.4">
      <c r="B12" s="5">
        <v>10</v>
      </c>
      <c r="C12" s="2"/>
      <c r="D12" s="3"/>
      <c r="E12" s="4" t="str">
        <f t="shared" si="1"/>
        <v/>
      </c>
      <c r="F12" s="3" t="str">
        <f t="shared" si="0"/>
        <v/>
      </c>
      <c r="G12" s="1"/>
      <c r="H12" s="1"/>
      <c r="I12" s="23"/>
      <c r="J12" s="6"/>
    </row>
    <row r="13" spans="2:10" x14ac:dyDescent="0.4">
      <c r="B13" s="5">
        <v>11</v>
      </c>
      <c r="C13" s="2"/>
      <c r="D13" s="3"/>
      <c r="E13" s="4" t="str">
        <f t="shared" si="1"/>
        <v/>
      </c>
      <c r="F13" s="3" t="str">
        <f t="shared" si="0"/>
        <v/>
      </c>
      <c r="G13" s="1"/>
      <c r="H13" s="1"/>
      <c r="I13" s="23"/>
      <c r="J13" s="6"/>
    </row>
    <row r="14" spans="2:10" x14ac:dyDescent="0.4">
      <c r="B14" s="5">
        <v>12</v>
      </c>
      <c r="C14" s="2"/>
      <c r="D14" s="3"/>
      <c r="E14" s="4" t="str">
        <f t="shared" si="1"/>
        <v/>
      </c>
      <c r="F14" s="3" t="str">
        <f t="shared" si="0"/>
        <v/>
      </c>
      <c r="G14" s="1"/>
      <c r="H14" s="1"/>
      <c r="I14" s="23"/>
      <c r="J14" s="6"/>
    </row>
    <row r="15" spans="2:10" x14ac:dyDescent="0.4">
      <c r="B15" s="5">
        <v>13</v>
      </c>
      <c r="C15" s="2"/>
      <c r="D15" s="3"/>
      <c r="E15" s="4" t="str">
        <f t="shared" si="1"/>
        <v/>
      </c>
      <c r="F15" s="3" t="str">
        <f t="shared" si="0"/>
        <v/>
      </c>
      <c r="G15" s="1"/>
      <c r="H15" s="1"/>
      <c r="I15" s="23"/>
      <c r="J15" s="6"/>
    </row>
    <row r="16" spans="2:10" x14ac:dyDescent="0.4">
      <c r="B16" s="5">
        <v>14</v>
      </c>
      <c r="C16" s="2"/>
      <c r="D16" s="3"/>
      <c r="E16" s="4" t="str">
        <f t="shared" si="1"/>
        <v/>
      </c>
      <c r="F16" s="3" t="str">
        <f t="shared" si="0"/>
        <v/>
      </c>
      <c r="G16" s="1"/>
      <c r="H16" s="1"/>
      <c r="I16" s="23"/>
      <c r="J16" s="6"/>
    </row>
    <row r="17" spans="2:10" x14ac:dyDescent="0.4">
      <c r="B17" s="5">
        <v>15</v>
      </c>
      <c r="C17" s="2"/>
      <c r="D17" s="3"/>
      <c r="E17" s="4" t="str">
        <f t="shared" si="1"/>
        <v/>
      </c>
      <c r="F17" s="3" t="str">
        <f t="shared" si="0"/>
        <v/>
      </c>
      <c r="G17" s="1"/>
      <c r="H17" s="1"/>
      <c r="I17" s="23"/>
      <c r="J17" s="6"/>
    </row>
    <row r="18" spans="2:10" x14ac:dyDescent="0.4">
      <c r="B18" s="5">
        <v>16</v>
      </c>
      <c r="C18" s="2"/>
      <c r="D18" s="3"/>
      <c r="E18" s="4" t="str">
        <f t="shared" si="1"/>
        <v/>
      </c>
      <c r="F18" s="3" t="str">
        <f t="shared" si="0"/>
        <v/>
      </c>
      <c r="G18" s="1"/>
      <c r="H18" s="1"/>
      <c r="I18" s="23"/>
      <c r="J18" s="6"/>
    </row>
    <row r="19" spans="2:10" x14ac:dyDescent="0.4">
      <c r="B19" s="5">
        <v>17</v>
      </c>
      <c r="C19" s="2"/>
      <c r="D19" s="3"/>
      <c r="E19" s="4" t="str">
        <f t="shared" si="1"/>
        <v/>
      </c>
      <c r="F19" s="3" t="str">
        <f t="shared" si="0"/>
        <v/>
      </c>
      <c r="G19" s="1"/>
      <c r="H19" s="1"/>
      <c r="I19" s="23"/>
      <c r="J19" s="6"/>
    </row>
    <row r="20" spans="2:10" x14ac:dyDescent="0.4">
      <c r="B20" s="5">
        <v>18</v>
      </c>
      <c r="C20" s="2"/>
      <c r="D20" s="3"/>
      <c r="E20" s="4" t="str">
        <f t="shared" si="1"/>
        <v/>
      </c>
      <c r="F20" s="3" t="str">
        <f t="shared" si="0"/>
        <v/>
      </c>
      <c r="G20" s="1"/>
      <c r="H20" s="1"/>
      <c r="I20" s="23"/>
      <c r="J20" s="6"/>
    </row>
    <row r="21" spans="2:10" x14ac:dyDescent="0.4">
      <c r="B21" s="5">
        <v>19</v>
      </c>
      <c r="C21" s="2"/>
      <c r="D21" s="3"/>
      <c r="E21" s="4" t="str">
        <f t="shared" si="1"/>
        <v/>
      </c>
      <c r="F21" s="3" t="str">
        <f t="shared" si="0"/>
        <v/>
      </c>
      <c r="G21" s="1"/>
      <c r="H21" s="1"/>
      <c r="I21" s="23"/>
      <c r="J21" s="6"/>
    </row>
    <row r="22" spans="2:10" x14ac:dyDescent="0.4">
      <c r="B22" s="5">
        <v>20</v>
      </c>
      <c r="C22" s="2"/>
      <c r="D22" s="3"/>
      <c r="E22" s="4" t="str">
        <f t="shared" si="1"/>
        <v/>
      </c>
      <c r="F22" s="3" t="str">
        <f t="shared" si="0"/>
        <v/>
      </c>
      <c r="G22" s="1"/>
      <c r="H22" s="1"/>
      <c r="I22" s="23"/>
      <c r="J22" s="6"/>
    </row>
    <row r="23" spans="2:10" x14ac:dyDescent="0.4">
      <c r="B23" s="5">
        <v>21</v>
      </c>
      <c r="C23" s="2"/>
      <c r="D23" s="3"/>
      <c r="E23" s="4" t="str">
        <f t="shared" si="1"/>
        <v/>
      </c>
      <c r="F23" s="3" t="str">
        <f t="shared" si="0"/>
        <v/>
      </c>
      <c r="G23" s="1"/>
      <c r="H23" s="1"/>
      <c r="I23" s="23"/>
      <c r="J23" s="6"/>
    </row>
    <row r="24" spans="2:10" x14ac:dyDescent="0.4">
      <c r="B24" s="5">
        <v>22</v>
      </c>
      <c r="C24" s="2"/>
      <c r="D24" s="3"/>
      <c r="E24" s="4" t="str">
        <f t="shared" si="1"/>
        <v/>
      </c>
      <c r="F24" s="3" t="str">
        <f t="shared" si="0"/>
        <v/>
      </c>
      <c r="G24" s="1"/>
      <c r="H24" s="1"/>
      <c r="I24" s="23"/>
      <c r="J24" s="6"/>
    </row>
    <row r="25" spans="2:10" x14ac:dyDescent="0.4">
      <c r="B25" s="5">
        <v>23</v>
      </c>
      <c r="C25" s="2"/>
      <c r="D25" s="3"/>
      <c r="E25" s="4" t="str">
        <f t="shared" si="1"/>
        <v/>
      </c>
      <c r="F25" s="3" t="str">
        <f t="shared" si="0"/>
        <v/>
      </c>
      <c r="G25" s="1"/>
      <c r="H25" s="1"/>
      <c r="I25" s="23"/>
      <c r="J25" s="6"/>
    </row>
    <row r="26" spans="2:10" x14ac:dyDescent="0.4">
      <c r="B26" s="5">
        <v>24</v>
      </c>
      <c r="C26" s="2"/>
      <c r="D26" s="3"/>
      <c r="E26" s="4" t="str">
        <f t="shared" si="1"/>
        <v/>
      </c>
      <c r="F26" s="3" t="str">
        <f t="shared" si="0"/>
        <v/>
      </c>
      <c r="G26" s="1"/>
      <c r="H26" s="1"/>
      <c r="I26" s="23"/>
      <c r="J26" s="6"/>
    </row>
    <row r="27" spans="2:10" x14ac:dyDescent="0.4">
      <c r="B27" s="5">
        <v>25</v>
      </c>
      <c r="C27" s="2"/>
      <c r="D27" s="3"/>
      <c r="E27" s="4" t="str">
        <f t="shared" si="1"/>
        <v/>
      </c>
      <c r="F27" s="3" t="str">
        <f t="shared" si="0"/>
        <v/>
      </c>
      <c r="G27" s="1"/>
      <c r="H27" s="1"/>
      <c r="I27" s="23"/>
      <c r="J27" s="6"/>
    </row>
    <row r="28" spans="2:10" x14ac:dyDescent="0.4">
      <c r="B28" s="5">
        <v>26</v>
      </c>
      <c r="C28" s="2"/>
      <c r="D28" s="3"/>
      <c r="E28" s="4" t="str">
        <f t="shared" si="1"/>
        <v/>
      </c>
      <c r="F28" s="3" t="str">
        <f t="shared" si="0"/>
        <v/>
      </c>
      <c r="G28" s="1"/>
      <c r="H28" s="1"/>
      <c r="I28" s="23"/>
      <c r="J28" s="6"/>
    </row>
    <row r="29" spans="2:10" x14ac:dyDescent="0.4">
      <c r="B29" s="5">
        <v>27</v>
      </c>
      <c r="C29" s="2"/>
      <c r="D29" s="3"/>
      <c r="E29" s="4" t="str">
        <f t="shared" si="1"/>
        <v/>
      </c>
      <c r="F29" s="3" t="str">
        <f t="shared" si="0"/>
        <v/>
      </c>
      <c r="G29" s="1"/>
      <c r="H29" s="1"/>
      <c r="I29" s="23"/>
      <c r="J29" s="6"/>
    </row>
    <row r="30" spans="2:10" x14ac:dyDescent="0.4">
      <c r="B30" s="5">
        <v>28</v>
      </c>
      <c r="C30" s="2"/>
      <c r="D30" s="3"/>
      <c r="E30" s="4" t="str">
        <f t="shared" si="1"/>
        <v/>
      </c>
      <c r="F30" s="3" t="str">
        <f t="shared" si="0"/>
        <v/>
      </c>
      <c r="G30" s="1"/>
      <c r="H30" s="1"/>
      <c r="I30" s="23"/>
      <c r="J30" s="6"/>
    </row>
    <row r="31" spans="2:10" x14ac:dyDescent="0.4">
      <c r="B31" s="5">
        <v>29</v>
      </c>
      <c r="C31" s="2"/>
      <c r="D31" s="3"/>
      <c r="E31" s="4" t="str">
        <f t="shared" si="1"/>
        <v/>
      </c>
      <c r="F31" s="3" t="str">
        <f t="shared" si="0"/>
        <v/>
      </c>
      <c r="G31" s="1"/>
      <c r="H31" s="1"/>
      <c r="I31" s="23"/>
      <c r="J31" s="6"/>
    </row>
    <row r="32" spans="2:10" x14ac:dyDescent="0.4">
      <c r="B32" s="5">
        <v>30</v>
      </c>
      <c r="C32" s="2"/>
      <c r="D32" s="3"/>
      <c r="E32" s="4" t="str">
        <f t="shared" si="1"/>
        <v/>
      </c>
      <c r="F32" s="3" t="str">
        <f t="shared" si="0"/>
        <v/>
      </c>
      <c r="G32" s="1"/>
      <c r="H32" s="1"/>
      <c r="I32" s="23"/>
      <c r="J32" s="6"/>
    </row>
    <row r="33" spans="2:10" x14ac:dyDescent="0.4">
      <c r="B33" s="5">
        <v>31</v>
      </c>
      <c r="C33" s="2"/>
      <c r="D33" s="3"/>
      <c r="E33" s="4" t="str">
        <f t="shared" si="1"/>
        <v/>
      </c>
      <c r="F33" s="3" t="str">
        <f t="shared" si="0"/>
        <v/>
      </c>
      <c r="G33" s="1"/>
      <c r="H33" s="1"/>
      <c r="I33" s="23"/>
      <c r="J33" s="6"/>
    </row>
    <row r="34" spans="2:10" x14ac:dyDescent="0.4">
      <c r="B34" s="5">
        <v>32</v>
      </c>
      <c r="C34" s="2"/>
      <c r="D34" s="3"/>
      <c r="E34" s="4" t="str">
        <f t="shared" si="1"/>
        <v/>
      </c>
      <c r="F34" s="3" t="str">
        <f t="shared" si="0"/>
        <v/>
      </c>
      <c r="G34" s="1"/>
      <c r="H34" s="1"/>
      <c r="I34" s="23"/>
      <c r="J34" s="6"/>
    </row>
    <row r="35" spans="2:10" x14ac:dyDescent="0.4">
      <c r="B35" s="5">
        <v>33</v>
      </c>
      <c r="C35" s="2"/>
      <c r="D35" s="3"/>
      <c r="E35" s="4" t="str">
        <f t="shared" si="1"/>
        <v/>
      </c>
      <c r="F35" s="3" t="str">
        <f t="shared" ref="F35:F52" si="2">IF(D35=0,"",AVERAGE(D$3,D35))</f>
        <v/>
      </c>
      <c r="G35" s="1"/>
      <c r="H35" s="1"/>
      <c r="I35" s="23"/>
      <c r="J35" s="6"/>
    </row>
    <row r="36" spans="2:10" x14ac:dyDescent="0.4">
      <c r="B36" s="5">
        <v>34</v>
      </c>
      <c r="C36" s="2"/>
      <c r="D36" s="3"/>
      <c r="E36" s="4" t="str">
        <f t="shared" ref="E36:E52" si="3">IF(D36="","",IF(D35-D36&lt;0,-(D35-D36),D35-D36))</f>
        <v/>
      </c>
      <c r="F36" s="3" t="str">
        <f t="shared" si="2"/>
        <v/>
      </c>
      <c r="G36" s="1"/>
      <c r="H36" s="1"/>
      <c r="I36" s="23"/>
      <c r="J36" s="6"/>
    </row>
    <row r="37" spans="2:10" x14ac:dyDescent="0.4">
      <c r="B37" s="5">
        <v>35</v>
      </c>
      <c r="C37" s="2"/>
      <c r="D37" s="3"/>
      <c r="E37" s="4" t="str">
        <f t="shared" si="3"/>
        <v/>
      </c>
      <c r="F37" s="3" t="str">
        <f t="shared" si="2"/>
        <v/>
      </c>
      <c r="G37" s="1"/>
      <c r="H37" s="1"/>
      <c r="I37" s="23"/>
      <c r="J37" s="6"/>
    </row>
    <row r="38" spans="2:10" x14ac:dyDescent="0.4">
      <c r="B38" s="5">
        <v>36</v>
      </c>
      <c r="C38" s="2"/>
      <c r="D38" s="3"/>
      <c r="E38" s="4" t="str">
        <f t="shared" si="3"/>
        <v/>
      </c>
      <c r="F38" s="3" t="str">
        <f t="shared" si="2"/>
        <v/>
      </c>
      <c r="G38" s="1"/>
      <c r="H38" s="1"/>
      <c r="I38" s="23"/>
      <c r="J38" s="6"/>
    </row>
    <row r="39" spans="2:10" x14ac:dyDescent="0.4">
      <c r="B39" s="5">
        <v>37</v>
      </c>
      <c r="C39" s="2"/>
      <c r="D39" s="3"/>
      <c r="E39" s="4" t="str">
        <f t="shared" si="3"/>
        <v/>
      </c>
      <c r="F39" s="3" t="str">
        <f t="shared" si="2"/>
        <v/>
      </c>
      <c r="G39" s="1"/>
      <c r="H39" s="1"/>
      <c r="I39" s="23"/>
      <c r="J39" s="6"/>
    </row>
    <row r="40" spans="2:10" x14ac:dyDescent="0.4">
      <c r="B40" s="5">
        <v>38</v>
      </c>
      <c r="C40" s="2"/>
      <c r="D40" s="3"/>
      <c r="E40" s="4" t="str">
        <f t="shared" si="3"/>
        <v/>
      </c>
      <c r="F40" s="3" t="str">
        <f t="shared" si="2"/>
        <v/>
      </c>
      <c r="G40" s="1"/>
      <c r="H40" s="1"/>
      <c r="I40" s="23"/>
      <c r="J40" s="6"/>
    </row>
    <row r="41" spans="2:10" x14ac:dyDescent="0.4">
      <c r="B41" s="5">
        <v>39</v>
      </c>
      <c r="C41" s="2"/>
      <c r="D41" s="3"/>
      <c r="E41" s="4" t="str">
        <f t="shared" si="3"/>
        <v/>
      </c>
      <c r="F41" s="3" t="str">
        <f t="shared" si="2"/>
        <v/>
      </c>
      <c r="G41" s="1"/>
      <c r="H41" s="1"/>
      <c r="I41" s="23"/>
      <c r="J41" s="6"/>
    </row>
    <row r="42" spans="2:10" x14ac:dyDescent="0.4">
      <c r="B42" s="5">
        <v>40</v>
      </c>
      <c r="C42" s="2"/>
      <c r="D42" s="3"/>
      <c r="E42" s="4" t="str">
        <f t="shared" si="3"/>
        <v/>
      </c>
      <c r="F42" s="3" t="str">
        <f t="shared" si="2"/>
        <v/>
      </c>
      <c r="G42" s="1"/>
      <c r="H42" s="1"/>
      <c r="I42" s="23"/>
      <c r="J42" s="6"/>
    </row>
    <row r="43" spans="2:10" x14ac:dyDescent="0.4">
      <c r="B43" s="5">
        <v>41</v>
      </c>
      <c r="C43" s="2"/>
      <c r="D43" s="3"/>
      <c r="E43" s="4" t="str">
        <f t="shared" si="3"/>
        <v/>
      </c>
      <c r="F43" s="3" t="str">
        <f t="shared" si="2"/>
        <v/>
      </c>
      <c r="G43" s="1"/>
      <c r="H43" s="1"/>
      <c r="I43" s="23"/>
      <c r="J43" s="6"/>
    </row>
    <row r="44" spans="2:10" x14ac:dyDescent="0.4">
      <c r="B44" s="5">
        <v>42</v>
      </c>
      <c r="C44" s="2"/>
      <c r="D44" s="3"/>
      <c r="E44" s="4" t="str">
        <f t="shared" si="3"/>
        <v/>
      </c>
      <c r="F44" s="3" t="str">
        <f t="shared" si="2"/>
        <v/>
      </c>
      <c r="G44" s="1"/>
      <c r="H44" s="1"/>
      <c r="I44" s="23"/>
      <c r="J44" s="6"/>
    </row>
    <row r="45" spans="2:10" x14ac:dyDescent="0.4">
      <c r="B45" s="5">
        <v>43</v>
      </c>
      <c r="C45" s="2"/>
      <c r="D45" s="3"/>
      <c r="E45" s="4" t="str">
        <f t="shared" si="3"/>
        <v/>
      </c>
      <c r="F45" s="3" t="str">
        <f t="shared" si="2"/>
        <v/>
      </c>
      <c r="G45" s="1"/>
      <c r="H45" s="1"/>
      <c r="I45" s="23"/>
      <c r="J45" s="6"/>
    </row>
    <row r="46" spans="2:10" x14ac:dyDescent="0.4">
      <c r="B46" s="5">
        <v>44</v>
      </c>
      <c r="C46" s="2"/>
      <c r="D46" s="3"/>
      <c r="E46" s="4" t="str">
        <f t="shared" si="3"/>
        <v/>
      </c>
      <c r="F46" s="3" t="str">
        <f t="shared" si="2"/>
        <v/>
      </c>
      <c r="G46" s="1"/>
      <c r="H46" s="1"/>
      <c r="I46" s="23"/>
      <c r="J46" s="6"/>
    </row>
    <row r="47" spans="2:10" x14ac:dyDescent="0.4">
      <c r="B47" s="5">
        <v>45</v>
      </c>
      <c r="C47" s="2"/>
      <c r="D47" s="3"/>
      <c r="E47" s="4" t="str">
        <f t="shared" si="3"/>
        <v/>
      </c>
      <c r="F47" s="3" t="str">
        <f t="shared" si="2"/>
        <v/>
      </c>
      <c r="G47" s="1"/>
      <c r="H47" s="1"/>
      <c r="I47" s="23"/>
      <c r="J47" s="6"/>
    </row>
    <row r="48" spans="2:10" x14ac:dyDescent="0.4">
      <c r="B48" s="5">
        <v>46</v>
      </c>
      <c r="C48" s="2"/>
      <c r="D48" s="3"/>
      <c r="E48" s="4" t="str">
        <f t="shared" si="3"/>
        <v/>
      </c>
      <c r="F48" s="3" t="str">
        <f t="shared" si="2"/>
        <v/>
      </c>
      <c r="G48" s="1"/>
      <c r="H48" s="1"/>
      <c r="I48" s="23"/>
      <c r="J48" s="6"/>
    </row>
    <row r="49" spans="2:10" x14ac:dyDescent="0.4">
      <c r="B49" s="5">
        <v>47</v>
      </c>
      <c r="C49" s="2"/>
      <c r="D49" s="3"/>
      <c r="E49" s="4" t="str">
        <f t="shared" si="3"/>
        <v/>
      </c>
      <c r="F49" s="3" t="str">
        <f t="shared" si="2"/>
        <v/>
      </c>
      <c r="G49" s="1"/>
      <c r="H49" s="1"/>
      <c r="I49" s="23"/>
      <c r="J49" s="6"/>
    </row>
    <row r="50" spans="2:10" x14ac:dyDescent="0.4">
      <c r="B50" s="5">
        <v>48</v>
      </c>
      <c r="C50" s="2"/>
      <c r="D50" s="3"/>
      <c r="E50" s="4" t="str">
        <f t="shared" si="3"/>
        <v/>
      </c>
      <c r="F50" s="3" t="str">
        <f t="shared" si="2"/>
        <v/>
      </c>
      <c r="G50" s="1"/>
      <c r="H50" s="1"/>
      <c r="I50" s="23"/>
      <c r="J50" s="6"/>
    </row>
    <row r="51" spans="2:10" x14ac:dyDescent="0.4">
      <c r="B51" s="5">
        <v>49</v>
      </c>
      <c r="C51" s="2"/>
      <c r="D51" s="3"/>
      <c r="E51" s="4" t="str">
        <f t="shared" si="3"/>
        <v/>
      </c>
      <c r="F51" s="3" t="str">
        <f t="shared" si="2"/>
        <v/>
      </c>
      <c r="G51" s="1"/>
      <c r="H51" s="1"/>
      <c r="I51" s="23"/>
      <c r="J51" s="6"/>
    </row>
    <row r="52" spans="2:10" ht="19.5" thickBot="1" x14ac:dyDescent="0.45">
      <c r="B52" s="7">
        <v>50</v>
      </c>
      <c r="C52" s="8"/>
      <c r="D52" s="9"/>
      <c r="E52" s="10" t="str">
        <f t="shared" si="3"/>
        <v/>
      </c>
      <c r="F52" s="9" t="str">
        <f t="shared" si="2"/>
        <v/>
      </c>
      <c r="G52" s="11"/>
      <c r="H52" s="11"/>
      <c r="I52" s="24"/>
      <c r="J52" s="12"/>
    </row>
  </sheetData>
  <phoneticPr fontId="1"/>
  <conditionalFormatting sqref="E4:E52">
    <cfRule type="expression" dxfId="1" priority="1">
      <formula>$D4-$D3&gt;0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57B9-AAD9-48AC-9E6D-446FC95C9762}">
  <dimension ref="B1:J52"/>
  <sheetViews>
    <sheetView topLeftCell="A2" workbookViewId="0">
      <selection activeCell="I5" sqref="I5"/>
    </sheetView>
  </sheetViews>
  <sheetFormatPr defaultRowHeight="18.75" x14ac:dyDescent="0.4"/>
  <cols>
    <col min="2" max="2" width="5.5" customWidth="1"/>
    <col min="3" max="3" width="12.625" customWidth="1"/>
    <col min="4" max="9" width="8.625" customWidth="1"/>
    <col min="10" max="10" width="27.25" customWidth="1"/>
  </cols>
  <sheetData>
    <row r="1" spans="2:10" ht="19.5" thickBot="1" x14ac:dyDescent="0.45"/>
    <row r="2" spans="2:10" ht="39.75" customHeight="1" thickBot="1" x14ac:dyDescent="0.45">
      <c r="B2" s="19"/>
      <c r="C2" s="20" t="s">
        <v>0</v>
      </c>
      <c r="D2" s="20" t="s">
        <v>1</v>
      </c>
      <c r="E2" s="20" t="s">
        <v>2</v>
      </c>
      <c r="F2" s="25" t="s">
        <v>7</v>
      </c>
      <c r="G2" s="25" t="s">
        <v>8</v>
      </c>
      <c r="H2" s="26" t="s">
        <v>9</v>
      </c>
      <c r="I2" s="25" t="s">
        <v>6</v>
      </c>
      <c r="J2" s="21" t="s">
        <v>3</v>
      </c>
    </row>
    <row r="3" spans="2:10" x14ac:dyDescent="0.4">
      <c r="B3" s="13">
        <v>1</v>
      </c>
      <c r="C3" s="14">
        <v>45523</v>
      </c>
      <c r="D3" s="15">
        <v>4.1493055555555554E-2</v>
      </c>
      <c r="E3" s="16" t="s">
        <v>4</v>
      </c>
      <c r="F3" s="15">
        <f t="shared" ref="F3:F52" si="0">IF(D3=0,"",AVERAGE(D$3,D3))</f>
        <v>4.1493055555555554E-2</v>
      </c>
      <c r="G3" s="17">
        <v>36</v>
      </c>
      <c r="H3" s="17">
        <v>129</v>
      </c>
      <c r="I3" s="22">
        <v>58.8</v>
      </c>
      <c r="J3" s="18"/>
    </row>
    <row r="4" spans="2:10" x14ac:dyDescent="0.4">
      <c r="B4" s="5">
        <v>2</v>
      </c>
      <c r="C4" s="2">
        <v>45542</v>
      </c>
      <c r="D4" s="3">
        <v>4.0798611111111112E-2</v>
      </c>
      <c r="E4" s="4">
        <f t="shared" ref="E4:E52" si="1">IF(D4="","",IF(D3-D4&lt;0,-(D3-D4),D3-D4))</f>
        <v>6.9444444444444198E-4</v>
      </c>
      <c r="F4" s="3">
        <f t="shared" si="0"/>
        <v>4.1145833333333333E-2</v>
      </c>
      <c r="G4" s="1">
        <v>37</v>
      </c>
      <c r="H4" s="1">
        <v>128</v>
      </c>
      <c r="I4" s="23">
        <v>58.2</v>
      </c>
      <c r="J4" s="6"/>
    </row>
    <row r="5" spans="2:10" x14ac:dyDescent="0.4">
      <c r="B5" s="5">
        <v>3</v>
      </c>
      <c r="C5" s="2"/>
      <c r="D5" s="3"/>
      <c r="E5" s="4" t="str">
        <f t="shared" si="1"/>
        <v/>
      </c>
      <c r="F5" s="3" t="str">
        <f t="shared" si="0"/>
        <v/>
      </c>
      <c r="G5" s="1"/>
      <c r="H5" s="1"/>
      <c r="I5" s="23"/>
      <c r="J5" s="6"/>
    </row>
    <row r="6" spans="2:10" x14ac:dyDescent="0.4">
      <c r="B6" s="5">
        <v>4</v>
      </c>
      <c r="C6" s="2"/>
      <c r="D6" s="3"/>
      <c r="E6" s="4" t="str">
        <f t="shared" si="1"/>
        <v/>
      </c>
      <c r="F6" s="3" t="str">
        <f t="shared" si="0"/>
        <v/>
      </c>
      <c r="G6" s="1"/>
      <c r="H6" s="1"/>
      <c r="I6" s="23"/>
      <c r="J6" s="6"/>
    </row>
    <row r="7" spans="2:10" x14ac:dyDescent="0.4">
      <c r="B7" s="5">
        <v>5</v>
      </c>
      <c r="C7" s="2"/>
      <c r="D7" s="3"/>
      <c r="E7" s="4" t="str">
        <f t="shared" si="1"/>
        <v/>
      </c>
      <c r="F7" s="3" t="str">
        <f t="shared" si="0"/>
        <v/>
      </c>
      <c r="G7" s="1"/>
      <c r="H7" s="1"/>
      <c r="I7" s="23"/>
      <c r="J7" s="6"/>
    </row>
    <row r="8" spans="2:10" x14ac:dyDescent="0.4">
      <c r="B8" s="5">
        <v>6</v>
      </c>
      <c r="C8" s="2"/>
      <c r="D8" s="3"/>
      <c r="E8" s="4" t="str">
        <f t="shared" si="1"/>
        <v/>
      </c>
      <c r="F8" s="3" t="str">
        <f t="shared" si="0"/>
        <v/>
      </c>
      <c r="G8" s="1"/>
      <c r="H8" s="1"/>
      <c r="I8" s="23"/>
      <c r="J8" s="6"/>
    </row>
    <row r="9" spans="2:10" x14ac:dyDescent="0.4">
      <c r="B9" s="5">
        <v>7</v>
      </c>
      <c r="C9" s="2"/>
      <c r="D9" s="3"/>
      <c r="E9" s="4" t="str">
        <f t="shared" si="1"/>
        <v/>
      </c>
      <c r="F9" s="3" t="str">
        <f t="shared" si="0"/>
        <v/>
      </c>
      <c r="G9" s="1"/>
      <c r="H9" s="1"/>
      <c r="I9" s="23"/>
      <c r="J9" s="6"/>
    </row>
    <row r="10" spans="2:10" x14ac:dyDescent="0.4">
      <c r="B10" s="5">
        <v>8</v>
      </c>
      <c r="C10" s="2"/>
      <c r="D10" s="3"/>
      <c r="E10" s="4" t="str">
        <f t="shared" si="1"/>
        <v/>
      </c>
      <c r="F10" s="3" t="str">
        <f t="shared" si="0"/>
        <v/>
      </c>
      <c r="G10" s="1"/>
      <c r="H10" s="1"/>
      <c r="I10" s="23"/>
      <c r="J10" s="6"/>
    </row>
    <row r="11" spans="2:10" x14ac:dyDescent="0.4">
      <c r="B11" s="5">
        <v>9</v>
      </c>
      <c r="C11" s="2"/>
      <c r="D11" s="3"/>
      <c r="E11" s="4" t="str">
        <f t="shared" si="1"/>
        <v/>
      </c>
      <c r="F11" s="3" t="str">
        <f t="shared" si="0"/>
        <v/>
      </c>
      <c r="G11" s="1"/>
      <c r="H11" s="1"/>
      <c r="I11" s="23"/>
      <c r="J11" s="6"/>
    </row>
    <row r="12" spans="2:10" x14ac:dyDescent="0.4">
      <c r="B12" s="5">
        <v>10</v>
      </c>
      <c r="C12" s="2"/>
      <c r="D12" s="3"/>
      <c r="E12" s="4" t="str">
        <f t="shared" si="1"/>
        <v/>
      </c>
      <c r="F12" s="3" t="str">
        <f t="shared" si="0"/>
        <v/>
      </c>
      <c r="G12" s="1"/>
      <c r="H12" s="1"/>
      <c r="I12" s="23"/>
      <c r="J12" s="6"/>
    </row>
    <row r="13" spans="2:10" x14ac:dyDescent="0.4">
      <c r="B13" s="5">
        <v>11</v>
      </c>
      <c r="C13" s="2"/>
      <c r="D13" s="3"/>
      <c r="E13" s="4" t="str">
        <f t="shared" si="1"/>
        <v/>
      </c>
      <c r="F13" s="3" t="str">
        <f t="shared" si="0"/>
        <v/>
      </c>
      <c r="G13" s="1"/>
      <c r="H13" s="1"/>
      <c r="I13" s="23"/>
      <c r="J13" s="6"/>
    </row>
    <row r="14" spans="2:10" x14ac:dyDescent="0.4">
      <c r="B14" s="5">
        <v>12</v>
      </c>
      <c r="C14" s="2"/>
      <c r="D14" s="3"/>
      <c r="E14" s="4" t="str">
        <f t="shared" si="1"/>
        <v/>
      </c>
      <c r="F14" s="3" t="str">
        <f t="shared" si="0"/>
        <v/>
      </c>
      <c r="G14" s="1"/>
      <c r="H14" s="1"/>
      <c r="I14" s="23"/>
      <c r="J14" s="6"/>
    </row>
    <row r="15" spans="2:10" x14ac:dyDescent="0.4">
      <c r="B15" s="5">
        <v>13</v>
      </c>
      <c r="C15" s="2"/>
      <c r="D15" s="3"/>
      <c r="E15" s="4" t="str">
        <f t="shared" si="1"/>
        <v/>
      </c>
      <c r="F15" s="3" t="str">
        <f t="shared" si="0"/>
        <v/>
      </c>
      <c r="G15" s="1"/>
      <c r="H15" s="1"/>
      <c r="I15" s="23"/>
      <c r="J15" s="6"/>
    </row>
    <row r="16" spans="2:10" x14ac:dyDescent="0.4">
      <c r="B16" s="5">
        <v>14</v>
      </c>
      <c r="C16" s="2"/>
      <c r="D16" s="3"/>
      <c r="E16" s="4" t="str">
        <f t="shared" si="1"/>
        <v/>
      </c>
      <c r="F16" s="3" t="str">
        <f t="shared" si="0"/>
        <v/>
      </c>
      <c r="G16" s="1"/>
      <c r="H16" s="1"/>
      <c r="I16" s="23"/>
      <c r="J16" s="6"/>
    </row>
    <row r="17" spans="2:10" x14ac:dyDescent="0.4">
      <c r="B17" s="5">
        <v>15</v>
      </c>
      <c r="C17" s="2"/>
      <c r="D17" s="3"/>
      <c r="E17" s="4" t="str">
        <f t="shared" si="1"/>
        <v/>
      </c>
      <c r="F17" s="3" t="str">
        <f t="shared" si="0"/>
        <v/>
      </c>
      <c r="G17" s="1"/>
      <c r="H17" s="1"/>
      <c r="I17" s="23"/>
      <c r="J17" s="6"/>
    </row>
    <row r="18" spans="2:10" x14ac:dyDescent="0.4">
      <c r="B18" s="5">
        <v>16</v>
      </c>
      <c r="C18" s="2"/>
      <c r="D18" s="3"/>
      <c r="E18" s="4" t="str">
        <f t="shared" si="1"/>
        <v/>
      </c>
      <c r="F18" s="3" t="str">
        <f t="shared" si="0"/>
        <v/>
      </c>
      <c r="G18" s="1"/>
      <c r="H18" s="1"/>
      <c r="I18" s="23"/>
      <c r="J18" s="6"/>
    </row>
    <row r="19" spans="2:10" x14ac:dyDescent="0.4">
      <c r="B19" s="5">
        <v>17</v>
      </c>
      <c r="C19" s="2"/>
      <c r="D19" s="3"/>
      <c r="E19" s="4" t="str">
        <f t="shared" si="1"/>
        <v/>
      </c>
      <c r="F19" s="3" t="str">
        <f t="shared" si="0"/>
        <v/>
      </c>
      <c r="G19" s="1"/>
      <c r="H19" s="1"/>
      <c r="I19" s="23"/>
      <c r="J19" s="6"/>
    </row>
    <row r="20" spans="2:10" x14ac:dyDescent="0.4">
      <c r="B20" s="5">
        <v>18</v>
      </c>
      <c r="C20" s="2"/>
      <c r="D20" s="3"/>
      <c r="E20" s="4" t="str">
        <f t="shared" si="1"/>
        <v/>
      </c>
      <c r="F20" s="3" t="str">
        <f t="shared" si="0"/>
        <v/>
      </c>
      <c r="G20" s="1"/>
      <c r="H20" s="1"/>
      <c r="I20" s="23"/>
      <c r="J20" s="6"/>
    </row>
    <row r="21" spans="2:10" x14ac:dyDescent="0.4">
      <c r="B21" s="5">
        <v>19</v>
      </c>
      <c r="C21" s="2"/>
      <c r="D21" s="3"/>
      <c r="E21" s="4" t="str">
        <f t="shared" si="1"/>
        <v/>
      </c>
      <c r="F21" s="3" t="str">
        <f t="shared" si="0"/>
        <v/>
      </c>
      <c r="G21" s="1"/>
      <c r="H21" s="1"/>
      <c r="I21" s="23"/>
      <c r="J21" s="6"/>
    </row>
    <row r="22" spans="2:10" x14ac:dyDescent="0.4">
      <c r="B22" s="5">
        <v>20</v>
      </c>
      <c r="C22" s="2"/>
      <c r="D22" s="3"/>
      <c r="E22" s="4" t="str">
        <f t="shared" si="1"/>
        <v/>
      </c>
      <c r="F22" s="3" t="str">
        <f t="shared" si="0"/>
        <v/>
      </c>
      <c r="G22" s="1"/>
      <c r="H22" s="1"/>
      <c r="I22" s="23"/>
      <c r="J22" s="6"/>
    </row>
    <row r="23" spans="2:10" x14ac:dyDescent="0.4">
      <c r="B23" s="5">
        <v>21</v>
      </c>
      <c r="C23" s="2"/>
      <c r="D23" s="3"/>
      <c r="E23" s="4" t="str">
        <f t="shared" si="1"/>
        <v/>
      </c>
      <c r="F23" s="3" t="str">
        <f t="shared" si="0"/>
        <v/>
      </c>
      <c r="G23" s="1"/>
      <c r="H23" s="1"/>
      <c r="I23" s="23"/>
      <c r="J23" s="6"/>
    </row>
    <row r="24" spans="2:10" x14ac:dyDescent="0.4">
      <c r="B24" s="5">
        <v>22</v>
      </c>
      <c r="C24" s="2"/>
      <c r="D24" s="3"/>
      <c r="E24" s="4" t="str">
        <f t="shared" si="1"/>
        <v/>
      </c>
      <c r="F24" s="3" t="str">
        <f t="shared" si="0"/>
        <v/>
      </c>
      <c r="G24" s="1"/>
      <c r="H24" s="1"/>
      <c r="I24" s="23"/>
      <c r="J24" s="6"/>
    </row>
    <row r="25" spans="2:10" x14ac:dyDescent="0.4">
      <c r="B25" s="5">
        <v>23</v>
      </c>
      <c r="C25" s="2"/>
      <c r="D25" s="3"/>
      <c r="E25" s="4" t="str">
        <f t="shared" si="1"/>
        <v/>
      </c>
      <c r="F25" s="3" t="str">
        <f t="shared" si="0"/>
        <v/>
      </c>
      <c r="G25" s="1"/>
      <c r="H25" s="1"/>
      <c r="I25" s="23"/>
      <c r="J25" s="6"/>
    </row>
    <row r="26" spans="2:10" x14ac:dyDescent="0.4">
      <c r="B26" s="5">
        <v>24</v>
      </c>
      <c r="C26" s="2"/>
      <c r="D26" s="3"/>
      <c r="E26" s="4" t="str">
        <f t="shared" si="1"/>
        <v/>
      </c>
      <c r="F26" s="3" t="str">
        <f t="shared" si="0"/>
        <v/>
      </c>
      <c r="G26" s="1"/>
      <c r="H26" s="1"/>
      <c r="I26" s="23"/>
      <c r="J26" s="6"/>
    </row>
    <row r="27" spans="2:10" x14ac:dyDescent="0.4">
      <c r="B27" s="5">
        <v>25</v>
      </c>
      <c r="C27" s="2"/>
      <c r="D27" s="3"/>
      <c r="E27" s="4" t="str">
        <f t="shared" si="1"/>
        <v/>
      </c>
      <c r="F27" s="3" t="str">
        <f t="shared" si="0"/>
        <v/>
      </c>
      <c r="G27" s="1"/>
      <c r="H27" s="1"/>
      <c r="I27" s="23"/>
      <c r="J27" s="6"/>
    </row>
    <row r="28" spans="2:10" x14ac:dyDescent="0.4">
      <c r="B28" s="5">
        <v>26</v>
      </c>
      <c r="C28" s="2"/>
      <c r="D28" s="3"/>
      <c r="E28" s="4" t="str">
        <f t="shared" si="1"/>
        <v/>
      </c>
      <c r="F28" s="3" t="str">
        <f t="shared" si="0"/>
        <v/>
      </c>
      <c r="G28" s="1"/>
      <c r="H28" s="1"/>
      <c r="I28" s="23"/>
      <c r="J28" s="6"/>
    </row>
    <row r="29" spans="2:10" x14ac:dyDescent="0.4">
      <c r="B29" s="5">
        <v>27</v>
      </c>
      <c r="C29" s="2"/>
      <c r="D29" s="3"/>
      <c r="E29" s="4" t="str">
        <f t="shared" si="1"/>
        <v/>
      </c>
      <c r="F29" s="3" t="str">
        <f t="shared" si="0"/>
        <v/>
      </c>
      <c r="G29" s="1"/>
      <c r="H29" s="1"/>
      <c r="I29" s="23"/>
      <c r="J29" s="6"/>
    </row>
    <row r="30" spans="2:10" x14ac:dyDescent="0.4">
      <c r="B30" s="5">
        <v>28</v>
      </c>
      <c r="C30" s="2"/>
      <c r="D30" s="3"/>
      <c r="E30" s="4" t="str">
        <f t="shared" si="1"/>
        <v/>
      </c>
      <c r="F30" s="3" t="str">
        <f t="shared" si="0"/>
        <v/>
      </c>
      <c r="G30" s="1"/>
      <c r="H30" s="1"/>
      <c r="I30" s="23"/>
      <c r="J30" s="6"/>
    </row>
    <row r="31" spans="2:10" x14ac:dyDescent="0.4">
      <c r="B31" s="5">
        <v>29</v>
      </c>
      <c r="C31" s="2"/>
      <c r="D31" s="3"/>
      <c r="E31" s="4" t="str">
        <f t="shared" si="1"/>
        <v/>
      </c>
      <c r="F31" s="3" t="str">
        <f t="shared" si="0"/>
        <v/>
      </c>
      <c r="G31" s="1"/>
      <c r="H31" s="1"/>
      <c r="I31" s="23"/>
      <c r="J31" s="6"/>
    </row>
    <row r="32" spans="2:10" x14ac:dyDescent="0.4">
      <c r="B32" s="5">
        <v>30</v>
      </c>
      <c r="C32" s="2"/>
      <c r="D32" s="3"/>
      <c r="E32" s="4" t="str">
        <f t="shared" si="1"/>
        <v/>
      </c>
      <c r="F32" s="3" t="str">
        <f t="shared" si="0"/>
        <v/>
      </c>
      <c r="G32" s="1"/>
      <c r="H32" s="1"/>
      <c r="I32" s="23"/>
      <c r="J32" s="6"/>
    </row>
    <row r="33" spans="2:10" x14ac:dyDescent="0.4">
      <c r="B33" s="5">
        <v>31</v>
      </c>
      <c r="C33" s="2"/>
      <c r="D33" s="3"/>
      <c r="E33" s="4" t="str">
        <f t="shared" si="1"/>
        <v/>
      </c>
      <c r="F33" s="3" t="str">
        <f t="shared" si="0"/>
        <v/>
      </c>
      <c r="G33" s="1"/>
      <c r="H33" s="1"/>
      <c r="I33" s="23"/>
      <c r="J33" s="6"/>
    </row>
    <row r="34" spans="2:10" x14ac:dyDescent="0.4">
      <c r="B34" s="5">
        <v>32</v>
      </c>
      <c r="C34" s="2"/>
      <c r="D34" s="3"/>
      <c r="E34" s="4" t="str">
        <f t="shared" si="1"/>
        <v/>
      </c>
      <c r="F34" s="3" t="str">
        <f t="shared" si="0"/>
        <v/>
      </c>
      <c r="G34" s="1"/>
      <c r="H34" s="1"/>
      <c r="I34" s="23"/>
      <c r="J34" s="6"/>
    </row>
    <row r="35" spans="2:10" x14ac:dyDescent="0.4">
      <c r="B35" s="5">
        <v>33</v>
      </c>
      <c r="C35" s="2"/>
      <c r="D35" s="3"/>
      <c r="E35" s="4" t="str">
        <f t="shared" si="1"/>
        <v/>
      </c>
      <c r="F35" s="3" t="str">
        <f t="shared" si="0"/>
        <v/>
      </c>
      <c r="G35" s="1"/>
      <c r="H35" s="1"/>
      <c r="I35" s="23"/>
      <c r="J35" s="6"/>
    </row>
    <row r="36" spans="2:10" x14ac:dyDescent="0.4">
      <c r="B36" s="5">
        <v>34</v>
      </c>
      <c r="C36" s="2"/>
      <c r="D36" s="3"/>
      <c r="E36" s="4" t="str">
        <f t="shared" si="1"/>
        <v/>
      </c>
      <c r="F36" s="3" t="str">
        <f t="shared" si="0"/>
        <v/>
      </c>
      <c r="G36" s="1"/>
      <c r="H36" s="1"/>
      <c r="I36" s="23"/>
      <c r="J36" s="6"/>
    </row>
    <row r="37" spans="2:10" x14ac:dyDescent="0.4">
      <c r="B37" s="5">
        <v>35</v>
      </c>
      <c r="C37" s="2"/>
      <c r="D37" s="3"/>
      <c r="E37" s="4" t="str">
        <f t="shared" si="1"/>
        <v/>
      </c>
      <c r="F37" s="3" t="str">
        <f t="shared" si="0"/>
        <v/>
      </c>
      <c r="G37" s="1"/>
      <c r="H37" s="1"/>
      <c r="I37" s="23"/>
      <c r="J37" s="6"/>
    </row>
    <row r="38" spans="2:10" x14ac:dyDescent="0.4">
      <c r="B38" s="5">
        <v>36</v>
      </c>
      <c r="C38" s="2"/>
      <c r="D38" s="3"/>
      <c r="E38" s="4" t="str">
        <f t="shared" si="1"/>
        <v/>
      </c>
      <c r="F38" s="3" t="str">
        <f t="shared" si="0"/>
        <v/>
      </c>
      <c r="G38" s="1"/>
      <c r="H38" s="1"/>
      <c r="I38" s="23"/>
      <c r="J38" s="6"/>
    </row>
    <row r="39" spans="2:10" x14ac:dyDescent="0.4">
      <c r="B39" s="5">
        <v>37</v>
      </c>
      <c r="C39" s="2"/>
      <c r="D39" s="3"/>
      <c r="E39" s="4" t="str">
        <f t="shared" si="1"/>
        <v/>
      </c>
      <c r="F39" s="3" t="str">
        <f t="shared" si="0"/>
        <v/>
      </c>
      <c r="G39" s="1"/>
      <c r="H39" s="1"/>
      <c r="I39" s="23"/>
      <c r="J39" s="6"/>
    </row>
    <row r="40" spans="2:10" x14ac:dyDescent="0.4">
      <c r="B40" s="5">
        <v>38</v>
      </c>
      <c r="C40" s="2"/>
      <c r="D40" s="3"/>
      <c r="E40" s="4" t="str">
        <f t="shared" si="1"/>
        <v/>
      </c>
      <c r="F40" s="3" t="str">
        <f t="shared" si="0"/>
        <v/>
      </c>
      <c r="G40" s="1"/>
      <c r="H40" s="1"/>
      <c r="I40" s="23"/>
      <c r="J40" s="6"/>
    </row>
    <row r="41" spans="2:10" x14ac:dyDescent="0.4">
      <c r="B41" s="5">
        <v>39</v>
      </c>
      <c r="C41" s="2"/>
      <c r="D41" s="3"/>
      <c r="E41" s="4" t="str">
        <f t="shared" si="1"/>
        <v/>
      </c>
      <c r="F41" s="3" t="str">
        <f t="shared" si="0"/>
        <v/>
      </c>
      <c r="G41" s="1"/>
      <c r="H41" s="1"/>
      <c r="I41" s="23"/>
      <c r="J41" s="6"/>
    </row>
    <row r="42" spans="2:10" x14ac:dyDescent="0.4">
      <c r="B42" s="5">
        <v>40</v>
      </c>
      <c r="C42" s="2"/>
      <c r="D42" s="3"/>
      <c r="E42" s="4" t="str">
        <f t="shared" si="1"/>
        <v/>
      </c>
      <c r="F42" s="3" t="str">
        <f t="shared" si="0"/>
        <v/>
      </c>
      <c r="G42" s="1"/>
      <c r="H42" s="1"/>
      <c r="I42" s="23"/>
      <c r="J42" s="6"/>
    </row>
    <row r="43" spans="2:10" x14ac:dyDescent="0.4">
      <c r="B43" s="5">
        <v>41</v>
      </c>
      <c r="C43" s="2"/>
      <c r="D43" s="3"/>
      <c r="E43" s="4" t="str">
        <f t="shared" si="1"/>
        <v/>
      </c>
      <c r="F43" s="3" t="str">
        <f t="shared" si="0"/>
        <v/>
      </c>
      <c r="G43" s="1"/>
      <c r="H43" s="1"/>
      <c r="I43" s="23"/>
      <c r="J43" s="6"/>
    </row>
    <row r="44" spans="2:10" x14ac:dyDescent="0.4">
      <c r="B44" s="5">
        <v>42</v>
      </c>
      <c r="C44" s="2"/>
      <c r="D44" s="3"/>
      <c r="E44" s="4" t="str">
        <f t="shared" si="1"/>
        <v/>
      </c>
      <c r="F44" s="3" t="str">
        <f t="shared" si="0"/>
        <v/>
      </c>
      <c r="G44" s="1"/>
      <c r="H44" s="1"/>
      <c r="I44" s="23"/>
      <c r="J44" s="6"/>
    </row>
    <row r="45" spans="2:10" x14ac:dyDescent="0.4">
      <c r="B45" s="5">
        <v>43</v>
      </c>
      <c r="C45" s="2"/>
      <c r="D45" s="3"/>
      <c r="E45" s="4" t="str">
        <f t="shared" si="1"/>
        <v/>
      </c>
      <c r="F45" s="3" t="str">
        <f t="shared" si="0"/>
        <v/>
      </c>
      <c r="G45" s="1"/>
      <c r="H45" s="1"/>
      <c r="I45" s="23"/>
      <c r="J45" s="6"/>
    </row>
    <row r="46" spans="2:10" x14ac:dyDescent="0.4">
      <c r="B46" s="5">
        <v>44</v>
      </c>
      <c r="C46" s="2"/>
      <c r="D46" s="3"/>
      <c r="E46" s="4" t="str">
        <f t="shared" si="1"/>
        <v/>
      </c>
      <c r="F46" s="3" t="str">
        <f t="shared" si="0"/>
        <v/>
      </c>
      <c r="G46" s="1"/>
      <c r="H46" s="1"/>
      <c r="I46" s="23"/>
      <c r="J46" s="6"/>
    </row>
    <row r="47" spans="2:10" x14ac:dyDescent="0.4">
      <c r="B47" s="5">
        <v>45</v>
      </c>
      <c r="C47" s="2"/>
      <c r="D47" s="3"/>
      <c r="E47" s="4" t="str">
        <f t="shared" si="1"/>
        <v/>
      </c>
      <c r="F47" s="3" t="str">
        <f t="shared" si="0"/>
        <v/>
      </c>
      <c r="G47" s="1"/>
      <c r="H47" s="1"/>
      <c r="I47" s="23"/>
      <c r="J47" s="6"/>
    </row>
    <row r="48" spans="2:10" x14ac:dyDescent="0.4">
      <c r="B48" s="5">
        <v>46</v>
      </c>
      <c r="C48" s="2"/>
      <c r="D48" s="3"/>
      <c r="E48" s="4" t="str">
        <f t="shared" si="1"/>
        <v/>
      </c>
      <c r="F48" s="3" t="str">
        <f t="shared" si="0"/>
        <v/>
      </c>
      <c r="G48" s="1"/>
      <c r="H48" s="1"/>
      <c r="I48" s="23"/>
      <c r="J48" s="6"/>
    </row>
    <row r="49" spans="2:10" x14ac:dyDescent="0.4">
      <c r="B49" s="5">
        <v>47</v>
      </c>
      <c r="C49" s="2"/>
      <c r="D49" s="3"/>
      <c r="E49" s="4" t="str">
        <f t="shared" si="1"/>
        <v/>
      </c>
      <c r="F49" s="3" t="str">
        <f t="shared" si="0"/>
        <v/>
      </c>
      <c r="G49" s="1"/>
      <c r="H49" s="1"/>
      <c r="I49" s="23"/>
      <c r="J49" s="6"/>
    </row>
    <row r="50" spans="2:10" x14ac:dyDescent="0.4">
      <c r="B50" s="5">
        <v>48</v>
      </c>
      <c r="C50" s="2"/>
      <c r="D50" s="3"/>
      <c r="E50" s="4" t="str">
        <f t="shared" si="1"/>
        <v/>
      </c>
      <c r="F50" s="3" t="str">
        <f t="shared" si="0"/>
        <v/>
      </c>
      <c r="G50" s="1"/>
      <c r="H50" s="1"/>
      <c r="I50" s="23"/>
      <c r="J50" s="6"/>
    </row>
    <row r="51" spans="2:10" x14ac:dyDescent="0.4">
      <c r="B51" s="5">
        <v>49</v>
      </c>
      <c r="C51" s="2"/>
      <c r="D51" s="3"/>
      <c r="E51" s="4" t="str">
        <f t="shared" si="1"/>
        <v/>
      </c>
      <c r="F51" s="3" t="str">
        <f t="shared" si="0"/>
        <v/>
      </c>
      <c r="G51" s="1"/>
      <c r="H51" s="1"/>
      <c r="I51" s="23"/>
      <c r="J51" s="6"/>
    </row>
    <row r="52" spans="2:10" ht="19.5" thickBot="1" x14ac:dyDescent="0.45">
      <c r="B52" s="7">
        <v>50</v>
      </c>
      <c r="C52" s="8"/>
      <c r="D52" s="9"/>
      <c r="E52" s="10" t="str">
        <f t="shared" si="1"/>
        <v/>
      </c>
      <c r="F52" s="9" t="str">
        <f t="shared" si="0"/>
        <v/>
      </c>
      <c r="G52" s="11"/>
      <c r="H52" s="11"/>
      <c r="I52" s="24"/>
      <c r="J52" s="12"/>
    </row>
  </sheetData>
  <phoneticPr fontId="1"/>
  <conditionalFormatting sqref="E4:E52">
    <cfRule type="expression" dxfId="0" priority="1">
      <formula>$D4-$D3&gt;0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アルプデュズ　記録</vt:lpstr>
      <vt:lpstr>ヤビツ峠　記録</vt:lpstr>
      <vt:lpstr>和田峠　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洋一 濱田</dc:creator>
  <cp:lastModifiedBy>wingpapa@skywing.info</cp:lastModifiedBy>
  <dcterms:created xsi:type="dcterms:W3CDTF">2024-02-09T04:22:13Z</dcterms:created>
  <dcterms:modified xsi:type="dcterms:W3CDTF">2024-10-06T04:20:24Z</dcterms:modified>
</cp:coreProperties>
</file>